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lesha\Documents\Canadian Solar\"/>
    </mc:Choice>
  </mc:AlternateContent>
  <xr:revisionPtr revIDLastSave="0" documentId="13_ncr:1_{D42E6341-BB8F-4C62-82FF-54B534BF3405}" xr6:coauthVersionLast="46" xr6:coauthVersionMax="46" xr10:uidLastSave="{00000000-0000-0000-0000-000000000000}"/>
  <bookViews>
    <workbookView xWindow="-120" yWindow="-120" windowWidth="29040" windowHeight="15990" xr2:uid="{00000000-000D-0000-FFFF-FFFF00000000}"/>
  </bookViews>
  <sheets>
    <sheet name="Report" sheetId="1" r:id="rId1"/>
    <sheet name="Inverter Data" sheetId="2" r:id="rId2"/>
    <sheet name="Panel Data" sheetId="3" r:id="rId3"/>
  </sheets>
  <definedNames>
    <definedName name="AC_Rating">'Inverter Data'!$B$2:$B$54</definedName>
    <definedName name="Cell_Type">OFFSET('Panel Data'!$B$3,-1,0,COUNTA('Panel Data'!$B:$B),1)</definedName>
    <definedName name="DC_AC">'Inverter Data'!$K$2:$K$54</definedName>
    <definedName name="Fuse_Size">OFFSET('Panel Data'!$J$3,-1,0,COUNTA('Panel Data'!$J:$J),1)</definedName>
    <definedName name="Imp">OFFSET('Panel Data'!$E$3,-1,0,COUNTA('Panel Data'!$E:$E),1)</definedName>
    <definedName name="Inverter_Data">'Inverter Data'!$B$3:$L$54</definedName>
    <definedName name="Inverter_Model">'Inverter Data'!$A$2:$A$54</definedName>
    <definedName name="Isc">OFFSET('Panel Data'!$G$3,-1,0,COUNTA('Panel Data'!$G:$G),1)</definedName>
    <definedName name="Max_DC_In">'Inverter Data'!$C$2:$C$54</definedName>
    <definedName name="Max_DC_V">'Inverter Data'!$G$2:$G$54</definedName>
    <definedName name="Max_MPPT">'Inverter Data'!$D$2:$D$54</definedName>
    <definedName name="MPPT">'Inverter Data'!$J$2:$J$54</definedName>
    <definedName name="MPPT_I">'Inverter Data'!$E$2:$E$54</definedName>
    <definedName name="MPPT_SC">'Inverter Data'!$F$2:$F$54</definedName>
    <definedName name="MPPT_STR">'Inverter Data'!$I$2:$I$54</definedName>
    <definedName name="NOM_DC_AC">'Inverter Data'!$L$2:$L$54</definedName>
    <definedName name="P_Coef">OFFSET('Panel Data'!$H$3,-1,0,COUNTA('Panel Data'!$H:$H),1)</definedName>
    <definedName name="Panel_Data">'Panel Data'!$A$2:$J$154</definedName>
    <definedName name="Panel_Model">OFFSET('Panel Data'!$A$3,-1,0,COUNTA('Panel Data'!$A:$A),1)</definedName>
    <definedName name="PWR">OFFSET('Panel Data'!$C$3,-1,0,COUNTA('Panel Data'!$C:$C),1)</definedName>
    <definedName name="Start_V">'Inverter Data'!$H$2:$H$54</definedName>
    <definedName name="V_Coef">OFFSET('Panel Data'!$I$3,-1,0,COUNTA('Panel Data'!$I:$I),1)</definedName>
    <definedName name="Vmp">OFFSET('Panel Data'!$D$3,-1,0,COUNTA('Panel Data'!$D:$D),1)</definedName>
    <definedName name="VOC">OFFSET('Panel Data'!$F$3,-1,0,COUNTA('Panel Data'!$F:$F),1)</definedName>
  </definedNames>
  <calcPr calcId="181029" calcOnSave="0"/>
</workbook>
</file>

<file path=xl/calcChain.xml><?xml version="1.0" encoding="utf-8"?>
<calcChain xmlns="http://schemas.openxmlformats.org/spreadsheetml/2006/main">
  <c r="F2" i="1" l="1"/>
  <c r="E2" i="1"/>
</calcChain>
</file>

<file path=xl/sharedStrings.xml><?xml version="1.0" encoding="utf-8"?>
<sst xmlns="http://schemas.openxmlformats.org/spreadsheetml/2006/main" count="500" uniqueCount="306">
  <si>
    <t>Model Number</t>
  </si>
  <si>
    <t>AC Rating</t>
  </si>
  <si>
    <t>Max DC ipnut</t>
  </si>
  <si>
    <t>Max Input per MPPT</t>
  </si>
  <si>
    <t>Max DC Voltage</t>
  </si>
  <si>
    <t>Start Voltage</t>
  </si>
  <si>
    <t>Max Input Current</t>
  </si>
  <si>
    <t>Short Circuit Current</t>
  </si>
  <si>
    <t>MONO</t>
  </si>
  <si>
    <t>CS3K-300MS</t>
  </si>
  <si>
    <t>CS3K-305MS</t>
  </si>
  <si>
    <t>CS3K-310MS</t>
  </si>
  <si>
    <t>POLY</t>
  </si>
  <si>
    <t>CS3U-355MS</t>
  </si>
  <si>
    <t>CS3U-360MS</t>
  </si>
  <si>
    <t>CS3U-365MS</t>
  </si>
  <si>
    <t>CS3U-370MS</t>
  </si>
  <si>
    <t>CS3U-375MS</t>
  </si>
  <si>
    <t>CS3U-380MS</t>
  </si>
  <si>
    <t>Model</t>
  </si>
  <si>
    <t xml:space="preserve">Cell type </t>
  </si>
  <si>
    <t xml:space="preserve">Rated power @ STC (W) </t>
  </si>
  <si>
    <t>Max. power voltage (Vmp)</t>
  </si>
  <si>
    <t>Max. power current (Imp)</t>
  </si>
  <si>
    <t>Open-circuit voltage (Voc)</t>
  </si>
  <si>
    <t>Short-circuit current (Isc)</t>
  </si>
  <si>
    <t>Pmp temp. coefficient (%/°C)</t>
  </si>
  <si>
    <t>Voc temp. coefficient (%/°C)</t>
  </si>
  <si>
    <t>Series fuse rating (A)</t>
  </si>
  <si>
    <t>Strings per MPPT</t>
  </si>
  <si>
    <t>CSI-20KTL-GI-FL</t>
  </si>
  <si>
    <t>CSI-60KTL-GI-H</t>
  </si>
  <si>
    <t>CSI-25KTL-GI-FL</t>
  </si>
  <si>
    <t>CSI-30KTL-GI-FL</t>
  </si>
  <si>
    <t>CSI-40KTL-GI-HFL</t>
  </si>
  <si>
    <t>CSI-40KTL-GI-FL</t>
  </si>
  <si>
    <t>CSI-50KTL-GI</t>
  </si>
  <si>
    <t>CSI-50KTL-GI-HFL</t>
  </si>
  <si>
    <t>Inverter model</t>
  </si>
  <si>
    <t>Total Panels</t>
  </si>
  <si>
    <t>DC:AC Ratio</t>
  </si>
  <si>
    <t>Lowest Tempeature</t>
  </si>
  <si>
    <t>Highest Temperature</t>
  </si>
  <si>
    <t>MPPT 1</t>
  </si>
  <si>
    <t>MPPT 2</t>
  </si>
  <si>
    <t>MPPT 3</t>
  </si>
  <si>
    <t>MPPT 4</t>
  </si>
  <si>
    <t>CS3K-315MS</t>
  </si>
  <si>
    <t>DC:AC</t>
  </si>
  <si>
    <t>NOM</t>
  </si>
  <si>
    <t>CS3K-285P HE</t>
  </si>
  <si>
    <t>CS3K-290P HE</t>
  </si>
  <si>
    <t>CS3K-295P HE</t>
  </si>
  <si>
    <t>CS3K-300P HE</t>
  </si>
  <si>
    <t>CS3U-345P HE</t>
  </si>
  <si>
    <t>CS3U-350P HE</t>
  </si>
  <si>
    <t>CS3U-355P HE</t>
  </si>
  <si>
    <t>CS3U-360P HE</t>
  </si>
  <si>
    <t>CS3U-365P HE</t>
  </si>
  <si>
    <t>CS3U-370P HE</t>
  </si>
  <si>
    <t>CSI-30KTL-GI-L</t>
  </si>
  <si>
    <t>CSI-15KTL-GI-LFL</t>
  </si>
  <si>
    <t>CSI-20KTL-GI-LFL</t>
  </si>
  <si>
    <t>MPPT</t>
  </si>
  <si>
    <t>CSI-7KTL1P-GI-FL</t>
  </si>
  <si>
    <t>CSI-8KTL1P-GI-FL</t>
  </si>
  <si>
    <t>CSI-9KTL1P-GI-FL</t>
  </si>
  <si>
    <t>CS3U-360MB-AG</t>
  </si>
  <si>
    <t>MONO BIFACIAL</t>
  </si>
  <si>
    <t>CS3U-365MB-AG</t>
  </si>
  <si>
    <t>CS3U-370MB-AG</t>
  </si>
  <si>
    <t>CS3U-375MB-AG</t>
  </si>
  <si>
    <t>CS3U-350PB-AG</t>
  </si>
  <si>
    <t>POLY BIFACIAL</t>
  </si>
  <si>
    <t>CS3U-355PB-AG</t>
  </si>
  <si>
    <t>CS3U-360PB-AG</t>
  </si>
  <si>
    <t>CS3U-365PB-AG</t>
  </si>
  <si>
    <t>CS1H-320MS</t>
  </si>
  <si>
    <t>CS1H-325MS</t>
  </si>
  <si>
    <t>CS1H-330MS</t>
  </si>
  <si>
    <t>CS1H-335MS</t>
  </si>
  <si>
    <t>CS1H-340MS</t>
  </si>
  <si>
    <t>CS3K-320MS</t>
  </si>
  <si>
    <t>CS3K-325MS</t>
  </si>
  <si>
    <t>CS3K-330MS</t>
  </si>
  <si>
    <t>CS3K-305P HE</t>
  </si>
  <si>
    <t>CS3U-385MS</t>
  </si>
  <si>
    <t>CS3U-390MS</t>
  </si>
  <si>
    <t>CS3U-395MS</t>
  </si>
  <si>
    <t>CS3U-370PB-AG</t>
  </si>
  <si>
    <t>CS3U-375PB-AG</t>
  </si>
  <si>
    <t>CS3U-380PB-AG</t>
  </si>
  <si>
    <t>CSI-125KTL-GI-E</t>
  </si>
  <si>
    <t>CSI-125KTL-GS-E</t>
  </si>
  <si>
    <t>CS1H-345MS</t>
  </si>
  <si>
    <t>CS3K-335MS</t>
  </si>
  <si>
    <t>CS3K-315P HE</t>
  </si>
  <si>
    <t>CS3K-320P HE</t>
  </si>
  <si>
    <t>CS3K-325P HE</t>
  </si>
  <si>
    <t>CS3K-330P HE</t>
  </si>
  <si>
    <t>CS3U-400MS</t>
  </si>
  <si>
    <t>CS3U-380MB-AG</t>
  </si>
  <si>
    <t>CS3U-385MB-AG</t>
  </si>
  <si>
    <t>CS3U-390MB-AG</t>
  </si>
  <si>
    <t>CS3U-395MB-AG</t>
  </si>
  <si>
    <t>CS3U-400MB-AG</t>
  </si>
  <si>
    <t>CS3U-375P SE</t>
  </si>
  <si>
    <t>CS3U-380P SE</t>
  </si>
  <si>
    <t>CS3U-385P SE</t>
  </si>
  <si>
    <t>CS3U-390P SE</t>
  </si>
  <si>
    <t>CS3U-395P SE</t>
  </si>
  <si>
    <t>CS3W-395P HE</t>
  </si>
  <si>
    <t>CS3W-400P HE</t>
  </si>
  <si>
    <t>CS3W-405P HE</t>
  </si>
  <si>
    <t>CS3W-410P HE</t>
  </si>
  <si>
    <t>CS3W-415P HE</t>
  </si>
  <si>
    <t>CS3W-430P SE</t>
  </si>
  <si>
    <t>CS3W-435P SE</t>
  </si>
  <si>
    <t>CS3W-425MS</t>
  </si>
  <si>
    <t>CS3W-430MS</t>
  </si>
  <si>
    <t>CS3W-435MS</t>
  </si>
  <si>
    <t>CS3W-440MS</t>
  </si>
  <si>
    <t>CS3W-445MS</t>
  </si>
  <si>
    <t>CS3W-450MS</t>
  </si>
  <si>
    <t>CS3W-390PB-AG HE</t>
  </si>
  <si>
    <t>CS3W-395PB-AG HE</t>
  </si>
  <si>
    <t>CS3W-400PB-AG HE</t>
  </si>
  <si>
    <t>CS3W-405PB-AG HE</t>
  </si>
  <si>
    <t>CS3W-410PB-AG HE</t>
  </si>
  <si>
    <t>CS3W-420PB-AG SE</t>
  </si>
  <si>
    <t>CS3W-425PB-AG SE</t>
  </si>
  <si>
    <t>CS3W-430PB-AG SE</t>
  </si>
  <si>
    <t>CS3W-435PB-AG SE</t>
  </si>
  <si>
    <t>CS3W-420MB-AG</t>
  </si>
  <si>
    <t>CS3W-425MB-AG</t>
  </si>
  <si>
    <t>CS3W-430MB-AG</t>
  </si>
  <si>
    <t>CS3W-435MB-AG</t>
  </si>
  <si>
    <t>CS3W-440MB-AG</t>
  </si>
  <si>
    <t>CS3W-445MB-AG</t>
  </si>
  <si>
    <t>MPPT 5</t>
  </si>
  <si>
    <t>MPPT 6</t>
  </si>
  <si>
    <t>MPPT 7</t>
  </si>
  <si>
    <t>MPPT 8</t>
  </si>
  <si>
    <t>MPPT 9</t>
  </si>
  <si>
    <t>MPPT 10</t>
  </si>
  <si>
    <t>MPPT 11</t>
  </si>
  <si>
    <t>MPPT 12</t>
  </si>
  <si>
    <t>MPPT 13</t>
  </si>
  <si>
    <t>MPPT 14</t>
  </si>
  <si>
    <t>Albedo</t>
  </si>
  <si>
    <t>CS3Y-440P HE</t>
  </si>
  <si>
    <t>CS3Y-445P HE</t>
  </si>
  <si>
    <t>CS3Y-450P HE</t>
  </si>
  <si>
    <t>CS3Y-455P HE</t>
  </si>
  <si>
    <t>CS3Y-465P SE</t>
  </si>
  <si>
    <t>CS3Y-470P SE</t>
  </si>
  <si>
    <t>CS3Y-475P SE</t>
  </si>
  <si>
    <t>CS3Y-480P SE</t>
  </si>
  <si>
    <t>CS3Y-475MS</t>
  </si>
  <si>
    <t>CS3Y-480MS</t>
  </si>
  <si>
    <t>CS3Y-485MS</t>
  </si>
  <si>
    <t>CS3Y-490MS</t>
  </si>
  <si>
    <t>CS3Y-495MS</t>
  </si>
  <si>
    <t>CS3Y-430PB-AG HE</t>
  </si>
  <si>
    <t>CS3Y-435PB-AG HE</t>
  </si>
  <si>
    <t>CS3Y-440PB-AG HE</t>
  </si>
  <si>
    <t>CS3Y-445PB-AG HE</t>
  </si>
  <si>
    <t>CS3Y-460PB-AG SE</t>
  </si>
  <si>
    <t>CS3Y-465PB-AG SE</t>
  </si>
  <si>
    <t>CS3Y-470PB-AG SE</t>
  </si>
  <si>
    <t>CS3Y-465MB-AG</t>
  </si>
  <si>
    <t>CS3Y-470MB-AG</t>
  </si>
  <si>
    <t>CS3Y-475MB-AG</t>
  </si>
  <si>
    <t>CS3Y-480MB-AG</t>
  </si>
  <si>
    <t>CS3Y-485MB-AG</t>
  </si>
  <si>
    <t>CS3L-325P</t>
  </si>
  <si>
    <t>CS3L-330P</t>
  </si>
  <si>
    <t>CS3L-335P</t>
  </si>
  <si>
    <t>CS3L-340P</t>
  </si>
  <si>
    <t>CS3L-345P</t>
  </si>
  <si>
    <t>CS3L-350P</t>
  </si>
  <si>
    <t>CS3L-350MS</t>
  </si>
  <si>
    <t>CS3L-355MS</t>
  </si>
  <si>
    <t>CS3L-360MS</t>
  </si>
  <si>
    <t>CS3L-365MS</t>
  </si>
  <si>
    <t>CS3L-370MS</t>
  </si>
  <si>
    <t>CS3L-375MS</t>
  </si>
  <si>
    <t>CS3Y-435P HE</t>
  </si>
  <si>
    <t>CS3Y-460P HE</t>
  </si>
  <si>
    <t>CS6W-525MS</t>
  </si>
  <si>
    <t>CS6W-530MS</t>
  </si>
  <si>
    <t>CS6W-535MS</t>
  </si>
  <si>
    <t>CS6W-540MS</t>
  </si>
  <si>
    <t>CS6W-545MS</t>
  </si>
  <si>
    <t>CS6W-520MB-AG</t>
  </si>
  <si>
    <t>CS6W-525MB-AG</t>
  </si>
  <si>
    <t>CS6W-530MB-AG</t>
  </si>
  <si>
    <t>CS6W-535MB-AG</t>
  </si>
  <si>
    <t>CS6W-540MB-AG</t>
  </si>
  <si>
    <t>CS6Y-570MS</t>
  </si>
  <si>
    <t>CS6Y-575MS</t>
  </si>
  <si>
    <t>CS6Y-580MS</t>
  </si>
  <si>
    <t>CS6Y-585MS</t>
  </si>
  <si>
    <t>CS6Y-590MS</t>
  </si>
  <si>
    <t>CS6Y-565MB-AG</t>
  </si>
  <si>
    <t>CS6Y-570MB-AG</t>
  </si>
  <si>
    <t>CS6Y-575MB-AG</t>
  </si>
  <si>
    <t>CS6Y-580MB-AG</t>
  </si>
  <si>
    <t>CS6Y-585MB-AG</t>
  </si>
  <si>
    <t>CSI-25K-T400GL02-E</t>
  </si>
  <si>
    <t>CSI-75K-T500GL02-U</t>
  </si>
  <si>
    <t>CSI-100K-T500GL02-U</t>
  </si>
  <si>
    <t>CSI-125K-T600GL02-U</t>
  </si>
  <si>
    <t>CSI-255K-T800GL02-U</t>
  </si>
  <si>
    <t>UL Inverters</t>
  </si>
  <si>
    <t>IEC Inverters</t>
  </si>
  <si>
    <t>CSI-30K-T400GL02-E</t>
  </si>
  <si>
    <t>CSI-33K-T400GL02-E</t>
  </si>
  <si>
    <t>CSI-40K-T400GL02-E</t>
  </si>
  <si>
    <t>CSI-50K-T400GL02-E</t>
  </si>
  <si>
    <t>CSI-36K-T400GL02-E</t>
  </si>
  <si>
    <t>CSI-80K-T400GL02-E</t>
  </si>
  <si>
    <t>CSI-100K-T400GL02-E</t>
  </si>
  <si>
    <t>CSI-110K-T400GL02-E</t>
  </si>
  <si>
    <t>CSI-25KTL-GS-FLB</t>
  </si>
  <si>
    <t>CSI-30KTL-GS-FLB</t>
  </si>
  <si>
    <t>CSI-36KTL-GS-FLB</t>
  </si>
  <si>
    <t>CSI-40KTL-GS-FLB</t>
  </si>
  <si>
    <t>CSI-50KTL-GS-FLB</t>
  </si>
  <si>
    <t>CSI-40KTL-GS-B</t>
  </si>
  <si>
    <t>CSI-50KTL-GS-B</t>
  </si>
  <si>
    <t>CSI-60KTL-GS-B</t>
  </si>
  <si>
    <t>CSI-66KTL-GS-B</t>
  </si>
  <si>
    <t>CSI-40K-T500GL02-E</t>
  </si>
  <si>
    <t>CSI-255K-T800GL02-E</t>
  </si>
  <si>
    <t>CSI-125K-T600GL02-E</t>
  </si>
  <si>
    <t>CS3N-400MS</t>
  </si>
  <si>
    <t>CS3N-405MS</t>
  </si>
  <si>
    <t>CS3N-410MS</t>
  </si>
  <si>
    <t>CS3N-415MS</t>
  </si>
  <si>
    <t>CS3N-420MS</t>
  </si>
  <si>
    <t>CS3N-425MS</t>
  </si>
  <si>
    <t>CS1Y-390MS</t>
  </si>
  <si>
    <t>CS1Y-395MS</t>
  </si>
  <si>
    <t>CS1Y-400MS</t>
  </si>
  <si>
    <t>CS1Y-405MS</t>
  </si>
  <si>
    <t>CS7L-580MS</t>
  </si>
  <si>
    <t>CS7L-585MS</t>
  </si>
  <si>
    <t>CS7L-590MS</t>
  </si>
  <si>
    <t>CS7L-595MS</t>
  </si>
  <si>
    <t>CS7L-600MS</t>
  </si>
  <si>
    <t>CS7L-570MB-AG</t>
  </si>
  <si>
    <t>CS7L-575MB-AG</t>
  </si>
  <si>
    <t>CS7L-580MB-AG</t>
  </si>
  <si>
    <t>CS7L-585MB-AG</t>
  </si>
  <si>
    <t>CS7L-590MB-AG</t>
  </si>
  <si>
    <t>CS7L-595MB-AG</t>
  </si>
  <si>
    <t>CS7N-640MS</t>
  </si>
  <si>
    <t>CS7N-645MS</t>
  </si>
  <si>
    <t>CS7N-650MS</t>
  </si>
  <si>
    <t>CS7N-655MS</t>
  </si>
  <si>
    <t>CS7N-660MS</t>
  </si>
  <si>
    <t>CS7N-635MB-AG</t>
  </si>
  <si>
    <t>CS7N-640MB-AG</t>
  </si>
  <si>
    <t>CS7N-645MB-AG</t>
  </si>
  <si>
    <t>CS7N-650MB-AG</t>
  </si>
  <si>
    <t>CS7N-655MB-AG</t>
  </si>
  <si>
    <t>CS7N-665MS</t>
  </si>
  <si>
    <t>CSI-80K-T400GL02-ZA</t>
  </si>
  <si>
    <t>CSI-100K-T400GL02-ZA</t>
  </si>
  <si>
    <t>CSI-110K-T400GL02-ZA</t>
  </si>
  <si>
    <t>Module Model</t>
  </si>
  <si>
    <t>Module Size (W)</t>
  </si>
  <si>
    <t>AC Rating (kW)</t>
  </si>
  <si>
    <t>MAX DC Voltage (V)</t>
  </si>
  <si>
    <t>Modules per MPPT</t>
  </si>
  <si>
    <t>DC Power (kWDC)</t>
  </si>
  <si>
    <t>Canadian Solar Inc. (CSI) reserves the right to make any adjustments to the information described herein without notice.  This string sizing tool and the associated report are for general guidance only and, as such, CSI shall not be held responsible for any errors in system design related to this tool.  It is the responsibility of the installer and system designer to ensure that each system is designed to meet all local codes and safety requirements.</t>
  </si>
  <si>
    <t>MAX DC Current (A Total)</t>
  </si>
  <si>
    <t>CS3L-380MS</t>
  </si>
  <si>
    <t>CS3W-420P HE</t>
  </si>
  <si>
    <t>CS3W-425P HE</t>
  </si>
  <si>
    <t>CS3W-455MS</t>
  </si>
  <si>
    <t>CS3W-460MS</t>
  </si>
  <si>
    <t>CS3W-415PB-AG HE</t>
  </si>
  <si>
    <t>CS3W-450MB-AG</t>
  </si>
  <si>
    <t>CS3W-455MB-AG</t>
  </si>
  <si>
    <t>CS3Y-485P SE</t>
  </si>
  <si>
    <t>CS3Y-500MS</t>
  </si>
  <si>
    <t>CS3Y-450PB-AG HE</t>
  </si>
  <si>
    <t>CS3Y-455PB-AG HE</t>
  </si>
  <si>
    <t>CS3Y-475PB-AG SE</t>
  </si>
  <si>
    <t>CS3Y-480PB-AG SE</t>
  </si>
  <si>
    <t>CS3Y-490MB-AG</t>
  </si>
  <si>
    <t>CS6W-550MS</t>
  </si>
  <si>
    <t>CS6W-545MB-AG</t>
  </si>
  <si>
    <t>CS7L-605MS</t>
  </si>
  <si>
    <t>CS7L-600MB-AG</t>
  </si>
  <si>
    <t>CSI-25K-T480GL01-UB</t>
  </si>
  <si>
    <t>CSI-30K-T480GL01-UB</t>
  </si>
  <si>
    <t>CSI-36K-T480GL01-UB</t>
  </si>
  <si>
    <t>CSI-40K-T480GL01-UB</t>
  </si>
  <si>
    <t>CSI-50K-T480GL01-UB</t>
  </si>
  <si>
    <t>CSI-60K-T480GL01-UB</t>
  </si>
  <si>
    <t>CSI-66K-T480GL01-UB</t>
  </si>
  <si>
    <r>
      <t xml:space="preserve">Inverter Sizing Report
</t>
    </r>
    <r>
      <rPr>
        <b/>
        <sz val="16"/>
        <color theme="1" tint="4.9989318521683403E-2"/>
        <rFont val="Calibri"/>
        <family val="2"/>
        <scheme val="minor"/>
      </rPr>
      <t>Version 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</si>
</sst>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F400]h:mm:ss\ AM/PM"/>
  </numFmts>
  <fonts count="13" x14ac:knownFonts="1">
    <font>
      <sz val="11"/>
      <color theme="1"/>
      <name val="Calibri"/>
      <family val="2"/>
      <scheme val="minor"/>
    </font>
    <font>
      <sz val="11"/>
      <color theme="1"/>
      <name val="Calibri"/>
      <family val="2"/>
      <scheme val="minor"/>
    </font>
    <font>
      <sz val="10"/>
      <name val="Verdana"/>
      <family val="2"/>
    </font>
    <font>
      <sz val="10"/>
      <name val="Arial Narrow"/>
      <family val="2"/>
    </font>
    <font>
      <sz val="12"/>
      <name val="Arial Narrow"/>
      <family val="2"/>
    </font>
    <font>
      <b/>
      <sz val="24"/>
      <color rgb="FFFF0000"/>
      <name val="Calibri"/>
      <family val="2"/>
      <scheme val="minor"/>
    </font>
    <font>
      <sz val="11"/>
      <color theme="1"/>
      <name val="Calibri"/>
      <family val="2"/>
      <scheme val="minor"/>
    </font>
    <font>
      <sz val="14"/>
      <color theme="1"/>
      <name val="Calibri"/>
      <family val="2"/>
      <scheme val="minor"/>
    </font>
    <font>
      <b/>
      <sz val="14"/>
      <color indexed="10"/>
      <name val="Calibri"/>
      <family val="2"/>
      <scheme val="minor"/>
    </font>
    <font>
      <sz val="11"/>
      <color theme="1"/>
      <name val="Arial"/>
      <family val="2"/>
    </font>
    <font>
      <sz val="11"/>
      <color rgb="FF000000"/>
      <name val="Calibri"/>
      <family val="2"/>
    </font>
    <font>
      <b/>
      <sz val="16"/>
      <color theme="1" tint="4.9989318521683403E-2"/>
      <name val="Calibri"/>
      <family val="2"/>
      <scheme val="minor"/>
    </font>
    <font>
      <b/>
      <sz val="20"/>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0" fontId="9" fillId="0" borderId="0"/>
  </cellStyleXfs>
  <cellXfs count="49">
    <xf numFmtId="0" fontId="0" fillId="0" borderId="0" xfId="0"/>
    <xf numFmtId="0" fontId="4" fillId="0" borderId="1" xfId="2" applyFont="1" applyBorder="1" applyAlignment="1">
      <alignment horizontal="center" vertical="center" wrapText="1"/>
    </xf>
    <xf numFmtId="0" fontId="3" fillId="0" borderId="1" xfId="2" applyFont="1" applyBorder="1" applyAlignment="1">
      <alignment horizontal="center" vertical="center" wrapText="1"/>
    </xf>
    <xf numFmtId="1" fontId="3" fillId="0" borderId="1" xfId="2"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3" fillId="0" borderId="1" xfId="3" applyNumberFormat="1" applyFont="1" applyBorder="1" applyAlignment="1">
      <alignment horizontal="center" vertical="center" wrapText="1"/>
    </xf>
    <xf numFmtId="10" fontId="3" fillId="0" borderId="1" xfId="2" applyNumberFormat="1" applyFont="1" applyBorder="1" applyAlignment="1">
      <alignment horizontal="center" vertical="center" wrapText="1"/>
    </xf>
    <xf numFmtId="0" fontId="6" fillId="0" borderId="0" xfId="0" applyFont="1"/>
    <xf numFmtId="0" fontId="7" fillId="0" borderId="1" xfId="0" applyFont="1" applyBorder="1"/>
    <xf numFmtId="0" fontId="7" fillId="0" borderId="1" xfId="0" applyFont="1" applyBorder="1" applyAlignment="1">
      <alignment horizontal="center"/>
    </xf>
    <xf numFmtId="0" fontId="7" fillId="0" borderId="0" xfId="0" applyFont="1"/>
    <xf numFmtId="0" fontId="7" fillId="0" borderId="0" xfId="0" applyFont="1" applyAlignment="1">
      <alignment horizontal="center"/>
    </xf>
    <xf numFmtId="0" fontId="7" fillId="0" borderId="2" xfId="0" applyFont="1" applyBorder="1"/>
    <xf numFmtId="0" fontId="7" fillId="0" borderId="2" xfId="0" applyFont="1" applyBorder="1" applyAlignment="1">
      <alignment horizontal="center"/>
    </xf>
    <xf numFmtId="14" fontId="3" fillId="0" borderId="0" xfId="2" applyNumberFormat="1" applyFont="1" applyAlignment="1">
      <alignment horizontal="center"/>
    </xf>
    <xf numFmtId="0" fontId="7" fillId="0" borderId="1" xfId="0" applyFont="1" applyFill="1" applyBorder="1" applyAlignment="1">
      <alignment horizontal="center"/>
    </xf>
    <xf numFmtId="0" fontId="0" fillId="0" borderId="0" xfId="0" applyBorder="1"/>
    <xf numFmtId="165" fontId="0" fillId="0" borderId="0" xfId="1" applyNumberFormat="1" applyFont="1" applyBorder="1"/>
    <xf numFmtId="164" fontId="0" fillId="0" borderId="0" xfId="1" applyNumberFormat="1" applyFont="1" applyBorder="1"/>
    <xf numFmtId="2" fontId="0" fillId="0" borderId="0" xfId="1" applyNumberFormat="1" applyFont="1" applyBorder="1"/>
    <xf numFmtId="3" fontId="0" fillId="0" borderId="0" xfId="0" applyNumberFormat="1" applyBorder="1"/>
    <xf numFmtId="2" fontId="0" fillId="0" borderId="0" xfId="0" applyNumberFormat="1" applyBorder="1"/>
    <xf numFmtId="0" fontId="0" fillId="0" borderId="0" xfId="0" applyAlignment="1">
      <alignment vertical="center"/>
    </xf>
    <xf numFmtId="0" fontId="10" fillId="3" borderId="0" xfId="0" applyFont="1" applyFill="1" applyBorder="1" applyAlignment="1"/>
    <xf numFmtId="166" fontId="7" fillId="0" borderId="1" xfId="0" applyNumberFormat="1" applyFont="1" applyBorder="1" applyAlignment="1">
      <alignment horizontal="center"/>
    </xf>
    <xf numFmtId="14" fontId="7" fillId="0" borderId="1" xfId="0" applyNumberFormat="1" applyFont="1" applyBorder="1" applyAlignment="1"/>
    <xf numFmtId="49" fontId="3" fillId="0" borderId="0" xfId="2" applyNumberFormat="1" applyFont="1" applyFill="1" applyBorder="1" applyAlignment="1" applyProtection="1">
      <alignment horizontal="center"/>
    </xf>
    <xf numFmtId="0" fontId="3" fillId="0" borderId="0" xfId="2" applyFont="1" applyFill="1" applyBorder="1" applyAlignment="1" applyProtection="1">
      <alignment horizontal="center"/>
    </xf>
    <xf numFmtId="0" fontId="3" fillId="0" borderId="0" xfId="2" applyNumberFormat="1" applyFont="1" applyFill="1" applyBorder="1" applyAlignment="1" applyProtection="1">
      <alignment horizontal="center"/>
    </xf>
    <xf numFmtId="2" fontId="3" fillId="0" borderId="0" xfId="2" applyNumberFormat="1" applyFont="1" applyFill="1" applyBorder="1" applyAlignment="1" applyProtection="1">
      <alignment horizontal="center"/>
    </xf>
    <xf numFmtId="10" fontId="3" fillId="0" borderId="0" xfId="2" applyNumberFormat="1" applyFont="1" applyFill="1" applyBorder="1" applyAlignment="1" applyProtection="1">
      <alignment horizontal="center"/>
    </xf>
    <xf numFmtId="1" fontId="3" fillId="0" borderId="0" xfId="2" applyNumberFormat="1" applyFont="1" applyFill="1" applyBorder="1" applyAlignment="1" applyProtection="1">
      <alignment horizontal="right"/>
    </xf>
    <xf numFmtId="14" fontId="3" fillId="0" borderId="0" xfId="2" applyNumberFormat="1" applyFont="1" applyFill="1" applyBorder="1" applyAlignment="1" applyProtection="1">
      <alignment horizontal="center"/>
    </xf>
    <xf numFmtId="0" fontId="0" fillId="0" borderId="0" xfId="0" applyFont="1" applyAlignment="1"/>
    <xf numFmtId="0" fontId="12"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Border="1" applyAlignment="1">
      <alignment horizontal="center" wrapText="1"/>
    </xf>
    <xf numFmtId="0" fontId="6" fillId="0" borderId="1" xfId="0" applyFont="1" applyBorder="1" applyAlignment="1">
      <alignment horizontal="center" wrapText="1"/>
    </xf>
    <xf numFmtId="0" fontId="7" fillId="2" borderId="1" xfId="0" applyFont="1" applyFill="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1" fontId="7" fillId="0" borderId="4" xfId="0" applyNumberFormat="1" applyFont="1" applyBorder="1" applyAlignment="1">
      <alignment horizontal="center"/>
    </xf>
    <xf numFmtId="1" fontId="7" fillId="0" borderId="3" xfId="0" applyNumberFormat="1" applyFont="1" applyBorder="1" applyAlignment="1">
      <alignment horizontal="center"/>
    </xf>
    <xf numFmtId="1" fontId="7" fillId="0" borderId="5" xfId="0" applyNumberFormat="1" applyFont="1" applyBorder="1" applyAlignment="1">
      <alignment horizontal="center"/>
    </xf>
    <xf numFmtId="2" fontId="7" fillId="0" borderId="4" xfId="0" applyNumberFormat="1" applyFont="1" applyFill="1" applyBorder="1" applyAlignment="1">
      <alignment horizontal="center"/>
    </xf>
    <xf numFmtId="2" fontId="7" fillId="0" borderId="3" xfId="0" applyNumberFormat="1" applyFont="1" applyFill="1" applyBorder="1" applyAlignment="1">
      <alignment horizontal="center"/>
    </xf>
    <xf numFmtId="2" fontId="7" fillId="0" borderId="5" xfId="0" applyNumberFormat="1" applyFont="1" applyFill="1" applyBorder="1" applyAlignment="1">
      <alignment horizontal="center"/>
    </xf>
    <xf numFmtId="0" fontId="8" fillId="0" borderId="3" xfId="0" applyFont="1" applyBorder="1" applyAlignment="1">
      <alignment horizontal="center"/>
    </xf>
  </cellXfs>
  <cellStyles count="5">
    <cellStyle name="Comma" xfId="1" builtinId="3"/>
    <cellStyle name="Normal" xfId="0" builtinId="0"/>
    <cellStyle name="Normal 2" xfId="4" xr:uid="{00000000-0005-0000-0000-000002000000}"/>
    <cellStyle name="Normal 4" xfId="2" xr:uid="{00000000-0005-0000-0000-000003000000}"/>
    <cellStyle name="Normal 4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cid:csien_edb5a72c-45a8-4a17-afcb-7f3810ff7095.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9525</xdr:rowOff>
    </xdr:from>
    <xdr:to>
      <xdr:col>1</xdr:col>
      <xdr:colOff>0</xdr:colOff>
      <xdr:row>0</xdr:row>
      <xdr:rowOff>438151</xdr:rowOff>
    </xdr:to>
    <xdr:pic>
      <xdr:nvPicPr>
        <xdr:cNvPr id="3" name="c1-id-19" descr="cid:csien_edb5a72c-45a8-4a17-afcb-7f3810ff7095.png">
          <a:extLst>
            <a:ext uri="{FF2B5EF4-FFF2-40B4-BE49-F238E27FC236}">
              <a16:creationId xmlns:a16="http://schemas.microsoft.com/office/drawing/2014/main" id="{B4E779B6-D34A-4B44-8565-E73FF04C181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7150" y="9525"/>
          <a:ext cx="1876425"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6"/>
  <sheetViews>
    <sheetView tabSelected="1" workbookViewId="0">
      <selection sqref="A1:F1"/>
    </sheetView>
  </sheetViews>
  <sheetFormatPr defaultRowHeight="15" x14ac:dyDescent="0.25"/>
  <cols>
    <col min="1" max="1" width="29" style="7" customWidth="1"/>
    <col min="2" max="2" width="10.7109375" style="7" customWidth="1"/>
    <col min="3" max="3" width="18.7109375" style="7" customWidth="1"/>
    <col min="4" max="4" width="10.7109375" style="7" customWidth="1"/>
    <col min="5" max="5" width="15.140625" style="7" customWidth="1"/>
    <col min="6" max="6" width="16.42578125" style="7" customWidth="1"/>
    <col min="7" max="16384" width="9.140625" style="7"/>
  </cols>
  <sheetData>
    <row r="1" spans="1:6" ht="85.5" customHeight="1" x14ac:dyDescent="0.5">
      <c r="A1" s="34" t="s">
        <v>305</v>
      </c>
      <c r="B1" s="35"/>
      <c r="C1" s="35"/>
      <c r="D1" s="35"/>
      <c r="E1" s="35"/>
      <c r="F1" s="35"/>
    </row>
    <row r="2" spans="1:6" ht="18.75" x14ac:dyDescent="0.3">
      <c r="A2" s="8" t="s">
        <v>271</v>
      </c>
      <c r="B2" s="39"/>
      <c r="C2" s="40"/>
      <c r="D2" s="40"/>
      <c r="E2" s="25">
        <f ca="1">TODAY()</f>
        <v>44356</v>
      </c>
      <c r="F2" s="24">
        <f ca="1">NOW()</f>
        <v>44356.647048726853</v>
      </c>
    </row>
    <row r="3" spans="1:6" ht="18.75" x14ac:dyDescent="0.3">
      <c r="A3" s="8" t="s">
        <v>272</v>
      </c>
      <c r="B3" s="39"/>
      <c r="C3" s="40"/>
      <c r="D3" s="40"/>
      <c r="E3" s="40"/>
      <c r="F3" s="41"/>
    </row>
    <row r="4" spans="1:6" ht="18.75" x14ac:dyDescent="0.3">
      <c r="A4" s="8" t="s">
        <v>38</v>
      </c>
      <c r="B4" s="39"/>
      <c r="C4" s="40"/>
      <c r="D4" s="40"/>
      <c r="E4" s="40"/>
      <c r="F4" s="41"/>
    </row>
    <row r="5" spans="1:6" ht="18.75" x14ac:dyDescent="0.3">
      <c r="A5" s="8" t="s">
        <v>273</v>
      </c>
      <c r="B5" s="42"/>
      <c r="C5" s="43"/>
      <c r="D5" s="43"/>
      <c r="E5" s="43"/>
      <c r="F5" s="44"/>
    </row>
    <row r="6" spans="1:6" ht="18.75" x14ac:dyDescent="0.3">
      <c r="A6" s="10"/>
      <c r="B6" s="11"/>
    </row>
    <row r="7" spans="1:6" ht="18.75" x14ac:dyDescent="0.3">
      <c r="A7" s="8" t="s">
        <v>39</v>
      </c>
      <c r="B7" s="39"/>
      <c r="C7" s="40"/>
      <c r="D7" s="40"/>
      <c r="E7" s="40"/>
      <c r="F7" s="41"/>
    </row>
    <row r="8" spans="1:6" ht="18.75" x14ac:dyDescent="0.3">
      <c r="A8" s="8" t="s">
        <v>276</v>
      </c>
      <c r="B8" s="45"/>
      <c r="C8" s="46"/>
      <c r="D8" s="46"/>
      <c r="E8" s="46"/>
      <c r="F8" s="47"/>
    </row>
    <row r="9" spans="1:6" ht="18.75" x14ac:dyDescent="0.3">
      <c r="A9" s="8" t="s">
        <v>40</v>
      </c>
      <c r="B9" s="45"/>
      <c r="C9" s="46"/>
      <c r="D9" s="46"/>
      <c r="E9" s="46"/>
      <c r="F9" s="47"/>
    </row>
    <row r="10" spans="1:6" ht="18.75" x14ac:dyDescent="0.3">
      <c r="A10" s="12" t="s">
        <v>274</v>
      </c>
      <c r="B10" s="42"/>
      <c r="C10" s="43"/>
      <c r="D10" s="43"/>
      <c r="E10" s="43"/>
      <c r="F10" s="44"/>
    </row>
    <row r="11" spans="1:6" ht="18.75" x14ac:dyDescent="0.3">
      <c r="A11" s="8" t="s">
        <v>278</v>
      </c>
      <c r="B11" s="42"/>
      <c r="C11" s="43"/>
      <c r="D11" s="43"/>
      <c r="E11" s="43"/>
      <c r="F11" s="44"/>
    </row>
    <row r="12" spans="1:6" ht="15" customHeight="1" x14ac:dyDescent="0.3">
      <c r="A12" s="48"/>
      <c r="B12" s="48"/>
      <c r="C12" s="48"/>
      <c r="D12" s="48"/>
      <c r="E12" s="48"/>
      <c r="F12" s="48"/>
    </row>
    <row r="13" spans="1:6" ht="18.75" x14ac:dyDescent="0.3">
      <c r="A13" s="12" t="s">
        <v>275</v>
      </c>
      <c r="B13" s="38"/>
      <c r="C13" s="38"/>
      <c r="D13" s="38"/>
      <c r="E13" s="38"/>
      <c r="F13" s="38"/>
    </row>
    <row r="14" spans="1:6" ht="18.75" x14ac:dyDescent="0.3">
      <c r="A14" s="9" t="s">
        <v>43</v>
      </c>
      <c r="B14" s="9"/>
      <c r="C14" s="9" t="s">
        <v>141</v>
      </c>
      <c r="D14" s="8"/>
      <c r="E14" s="9" t="s">
        <v>147</v>
      </c>
      <c r="F14" s="8"/>
    </row>
    <row r="15" spans="1:6" ht="18.75" x14ac:dyDescent="0.3">
      <c r="A15" s="9" t="s">
        <v>44</v>
      </c>
      <c r="B15" s="9"/>
      <c r="C15" s="9" t="s">
        <v>142</v>
      </c>
      <c r="D15" s="8"/>
      <c r="E15" s="9" t="s">
        <v>148</v>
      </c>
      <c r="F15" s="8"/>
    </row>
    <row r="16" spans="1:6" ht="18.75" x14ac:dyDescent="0.3">
      <c r="A16" s="9" t="s">
        <v>45</v>
      </c>
      <c r="B16" s="9"/>
      <c r="C16" s="9" t="s">
        <v>143</v>
      </c>
      <c r="D16" s="8"/>
      <c r="E16" s="9"/>
      <c r="F16" s="8"/>
    </row>
    <row r="17" spans="1:6" ht="18.75" x14ac:dyDescent="0.3">
      <c r="A17" s="9" t="s">
        <v>46</v>
      </c>
      <c r="B17" s="9"/>
      <c r="C17" s="9" t="s">
        <v>144</v>
      </c>
      <c r="D17" s="8"/>
      <c r="E17" s="9"/>
      <c r="F17" s="8"/>
    </row>
    <row r="18" spans="1:6" ht="18.75" x14ac:dyDescent="0.3">
      <c r="A18" s="9" t="s">
        <v>139</v>
      </c>
      <c r="B18" s="9"/>
      <c r="C18" s="9" t="s">
        <v>145</v>
      </c>
      <c r="D18" s="8"/>
      <c r="E18" s="9"/>
      <c r="F18" s="8"/>
    </row>
    <row r="19" spans="1:6" ht="18.75" x14ac:dyDescent="0.3">
      <c r="A19" s="9" t="s">
        <v>140</v>
      </c>
      <c r="B19" s="9"/>
      <c r="C19" s="9" t="s">
        <v>146</v>
      </c>
      <c r="D19" s="8"/>
      <c r="E19" s="9"/>
      <c r="F19" s="8"/>
    </row>
    <row r="20" spans="1:6" ht="18.75" x14ac:dyDescent="0.3">
      <c r="A20" s="10"/>
      <c r="B20" s="11"/>
    </row>
    <row r="21" spans="1:6" ht="18.75" x14ac:dyDescent="0.3">
      <c r="A21" s="8" t="s">
        <v>41</v>
      </c>
      <c r="B21" s="9"/>
      <c r="C21" s="15" t="s">
        <v>149</v>
      </c>
      <c r="D21" s="8"/>
    </row>
    <row r="22" spans="1:6" ht="18.75" x14ac:dyDescent="0.3">
      <c r="A22" s="12" t="s">
        <v>42</v>
      </c>
      <c r="B22" s="13"/>
    </row>
    <row r="23" spans="1:6" ht="15" customHeight="1" x14ac:dyDescent="0.25">
      <c r="A23" s="36" t="s">
        <v>277</v>
      </c>
      <c r="B23" s="37"/>
      <c r="C23" s="37"/>
      <c r="D23" s="37"/>
      <c r="E23" s="37"/>
      <c r="F23" s="37"/>
    </row>
    <row r="24" spans="1:6" x14ac:dyDescent="0.25">
      <c r="A24" s="37"/>
      <c r="B24" s="37"/>
      <c r="C24" s="37"/>
      <c r="D24" s="37"/>
      <c r="E24" s="37"/>
      <c r="F24" s="37"/>
    </row>
    <row r="25" spans="1:6" x14ac:dyDescent="0.25">
      <c r="A25" s="37"/>
      <c r="B25" s="37"/>
      <c r="C25" s="37"/>
      <c r="D25" s="37"/>
      <c r="E25" s="37"/>
      <c r="F25" s="37"/>
    </row>
    <row r="26" spans="1:6" ht="36" customHeight="1" x14ac:dyDescent="0.25">
      <c r="A26" s="37"/>
      <c r="B26" s="37"/>
      <c r="C26" s="37"/>
      <c r="D26" s="37"/>
      <c r="E26" s="37"/>
      <c r="F26" s="37"/>
    </row>
  </sheetData>
  <mergeCells count="13">
    <mergeCell ref="A1:F1"/>
    <mergeCell ref="A23:F26"/>
    <mergeCell ref="B13:F13"/>
    <mergeCell ref="B3:F3"/>
    <mergeCell ref="B4:F4"/>
    <mergeCell ref="B5:F5"/>
    <mergeCell ref="B7:F7"/>
    <mergeCell ref="B8:F8"/>
    <mergeCell ref="B9:F9"/>
    <mergeCell ref="B10:F10"/>
    <mergeCell ref="B11:F11"/>
    <mergeCell ref="A12:F12"/>
    <mergeCell ref="B2:D2"/>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4"/>
  <sheetViews>
    <sheetView workbookViewId="0">
      <selection activeCell="E24" sqref="E24"/>
    </sheetView>
  </sheetViews>
  <sheetFormatPr defaultRowHeight="15" x14ac:dyDescent="0.25"/>
  <cols>
    <col min="1" max="1" width="20" customWidth="1"/>
    <col min="2" max="2" width="11.5703125" bestFit="1" customWidth="1"/>
    <col min="3" max="3" width="13" bestFit="1" customWidth="1"/>
    <col min="4" max="4" width="19.28515625" bestFit="1" customWidth="1"/>
    <col min="5" max="6" width="23.5703125" customWidth="1"/>
    <col min="7" max="7" width="15.28515625" bestFit="1" customWidth="1"/>
    <col min="8" max="8" width="12.7109375" bestFit="1" customWidth="1"/>
    <col min="9" max="9" width="16" bestFit="1" customWidth="1"/>
    <col min="10" max="10" width="16" customWidth="1"/>
  </cols>
  <sheetData>
    <row r="1" spans="1:12" x14ac:dyDescent="0.25">
      <c r="A1" t="s">
        <v>0</v>
      </c>
      <c r="B1" t="s">
        <v>1</v>
      </c>
      <c r="C1" t="s">
        <v>2</v>
      </c>
      <c r="D1" t="s">
        <v>3</v>
      </c>
      <c r="E1" t="s">
        <v>6</v>
      </c>
      <c r="F1" t="s">
        <v>7</v>
      </c>
      <c r="G1" t="s">
        <v>4</v>
      </c>
      <c r="H1" t="s">
        <v>5</v>
      </c>
      <c r="I1" t="s">
        <v>29</v>
      </c>
      <c r="J1" t="s">
        <v>63</v>
      </c>
      <c r="K1" t="s">
        <v>48</v>
      </c>
      <c r="L1" t="s">
        <v>49</v>
      </c>
    </row>
    <row r="2" spans="1:12" x14ac:dyDescent="0.25">
      <c r="A2" t="s">
        <v>214</v>
      </c>
    </row>
    <row r="3" spans="1:12" x14ac:dyDescent="0.25">
      <c r="A3" s="16" t="s">
        <v>224</v>
      </c>
      <c r="B3" s="17">
        <v>25000</v>
      </c>
      <c r="C3" s="17">
        <v>37500</v>
      </c>
      <c r="D3" s="17">
        <v>13500</v>
      </c>
      <c r="E3" s="18">
        <v>18</v>
      </c>
      <c r="F3" s="18">
        <v>28.1</v>
      </c>
      <c r="G3" s="17">
        <v>1000</v>
      </c>
      <c r="H3" s="17">
        <v>350</v>
      </c>
      <c r="I3" s="17">
        <v>2</v>
      </c>
      <c r="J3" s="17">
        <v>4</v>
      </c>
      <c r="K3" s="19">
        <v>1.75</v>
      </c>
      <c r="L3" s="19">
        <v>1.5</v>
      </c>
    </row>
    <row r="4" spans="1:12" x14ac:dyDescent="0.25">
      <c r="A4" s="16" t="s">
        <v>225</v>
      </c>
      <c r="B4" s="17">
        <v>30000</v>
      </c>
      <c r="C4" s="17">
        <v>45000</v>
      </c>
      <c r="D4" s="17">
        <v>13500</v>
      </c>
      <c r="E4" s="18">
        <v>18</v>
      </c>
      <c r="F4" s="18">
        <v>28.1</v>
      </c>
      <c r="G4" s="17">
        <v>1000</v>
      </c>
      <c r="H4" s="17">
        <v>350</v>
      </c>
      <c r="I4" s="17">
        <v>2</v>
      </c>
      <c r="J4" s="17">
        <v>4</v>
      </c>
      <c r="K4" s="19">
        <v>1.75</v>
      </c>
      <c r="L4" s="19">
        <v>1.5</v>
      </c>
    </row>
    <row r="5" spans="1:12" x14ac:dyDescent="0.25">
      <c r="A5" s="16" t="s">
        <v>226</v>
      </c>
      <c r="B5" s="17">
        <v>36000</v>
      </c>
      <c r="C5" s="17">
        <v>54000</v>
      </c>
      <c r="D5" s="17">
        <v>13500</v>
      </c>
      <c r="E5" s="18">
        <v>18</v>
      </c>
      <c r="F5" s="18">
        <v>28.1</v>
      </c>
      <c r="G5" s="17">
        <v>1000</v>
      </c>
      <c r="H5" s="17">
        <v>350</v>
      </c>
      <c r="I5" s="17">
        <v>2</v>
      </c>
      <c r="J5" s="17">
        <v>4</v>
      </c>
      <c r="K5" s="19">
        <v>1.75</v>
      </c>
      <c r="L5" s="19">
        <v>1.5</v>
      </c>
    </row>
    <row r="6" spans="1:12" x14ac:dyDescent="0.25">
      <c r="A6" s="16" t="s">
        <v>227</v>
      </c>
      <c r="B6" s="17">
        <v>40000</v>
      </c>
      <c r="C6" s="17">
        <v>54000</v>
      </c>
      <c r="D6" s="17">
        <v>13500</v>
      </c>
      <c r="E6" s="18">
        <v>18</v>
      </c>
      <c r="F6" s="18">
        <v>28.1</v>
      </c>
      <c r="G6" s="17">
        <v>1000</v>
      </c>
      <c r="H6" s="17">
        <v>350</v>
      </c>
      <c r="I6" s="17">
        <v>2</v>
      </c>
      <c r="J6" s="17">
        <v>4</v>
      </c>
      <c r="K6" s="19">
        <v>1.75</v>
      </c>
      <c r="L6" s="19">
        <v>1.5</v>
      </c>
    </row>
    <row r="7" spans="1:12" x14ac:dyDescent="0.25">
      <c r="A7" s="16" t="s">
        <v>228</v>
      </c>
      <c r="B7" s="17">
        <v>50000</v>
      </c>
      <c r="C7" s="17">
        <v>64000</v>
      </c>
      <c r="D7" s="17">
        <v>16000</v>
      </c>
      <c r="E7" s="18">
        <v>22</v>
      </c>
      <c r="F7" s="18">
        <v>55</v>
      </c>
      <c r="G7" s="17">
        <v>1000</v>
      </c>
      <c r="H7" s="17">
        <v>200</v>
      </c>
      <c r="I7" s="17">
        <v>4</v>
      </c>
      <c r="J7" s="17">
        <v>4</v>
      </c>
      <c r="K7" s="19">
        <v>1.75</v>
      </c>
      <c r="L7" s="19">
        <v>1.5</v>
      </c>
    </row>
    <row r="8" spans="1:12" x14ac:dyDescent="0.25">
      <c r="A8" s="16" t="s">
        <v>229</v>
      </c>
      <c r="B8" s="17">
        <v>40000</v>
      </c>
      <c r="C8" s="17">
        <v>54000</v>
      </c>
      <c r="D8" s="17">
        <v>13500</v>
      </c>
      <c r="E8" s="18">
        <v>18</v>
      </c>
      <c r="F8" s="18">
        <v>28.1</v>
      </c>
      <c r="G8" s="17">
        <v>1000</v>
      </c>
      <c r="H8" s="17">
        <v>350</v>
      </c>
      <c r="I8" s="17">
        <v>2</v>
      </c>
      <c r="J8" s="17">
        <v>4</v>
      </c>
      <c r="K8" s="19">
        <v>1.75</v>
      </c>
      <c r="L8" s="19">
        <v>1.5</v>
      </c>
    </row>
    <row r="9" spans="1:12" x14ac:dyDescent="0.25">
      <c r="A9" s="33" t="s">
        <v>298</v>
      </c>
      <c r="B9" s="17">
        <v>25000</v>
      </c>
      <c r="C9" s="17">
        <v>37500</v>
      </c>
      <c r="D9" s="17">
        <v>13500</v>
      </c>
      <c r="E9" s="18">
        <v>18</v>
      </c>
      <c r="F9" s="18">
        <v>28.1</v>
      </c>
      <c r="G9" s="17">
        <v>1000</v>
      </c>
      <c r="H9" s="17">
        <v>350</v>
      </c>
      <c r="I9" s="17">
        <v>2</v>
      </c>
      <c r="J9" s="17">
        <v>4</v>
      </c>
      <c r="K9" s="19">
        <v>1.75</v>
      </c>
      <c r="L9" s="19">
        <v>1.5</v>
      </c>
    </row>
    <row r="10" spans="1:12" x14ac:dyDescent="0.25">
      <c r="A10" s="33" t="s">
        <v>299</v>
      </c>
      <c r="B10" s="17">
        <v>30000</v>
      </c>
      <c r="C10" s="17">
        <v>45000</v>
      </c>
      <c r="D10" s="17">
        <v>13500</v>
      </c>
      <c r="E10" s="18">
        <v>18</v>
      </c>
      <c r="F10" s="18">
        <v>28.1</v>
      </c>
      <c r="G10" s="17">
        <v>1000</v>
      </c>
      <c r="H10" s="17">
        <v>350</v>
      </c>
      <c r="I10" s="17">
        <v>2</v>
      </c>
      <c r="J10" s="17">
        <v>4</v>
      </c>
      <c r="K10" s="19">
        <v>1.75</v>
      </c>
      <c r="L10" s="19">
        <v>1.5</v>
      </c>
    </row>
    <row r="11" spans="1:12" x14ac:dyDescent="0.25">
      <c r="A11" s="33" t="s">
        <v>300</v>
      </c>
      <c r="B11" s="17">
        <v>36000</v>
      </c>
      <c r="C11" s="17">
        <v>54000</v>
      </c>
      <c r="D11" s="17">
        <v>13500</v>
      </c>
      <c r="E11" s="18">
        <v>18</v>
      </c>
      <c r="F11" s="18">
        <v>28.1</v>
      </c>
      <c r="G11" s="17">
        <v>1000</v>
      </c>
      <c r="H11" s="17">
        <v>350</v>
      </c>
      <c r="I11" s="17">
        <v>2</v>
      </c>
      <c r="J11" s="17">
        <v>4</v>
      </c>
      <c r="K11" s="19">
        <v>1.75</v>
      </c>
      <c r="L11" s="19">
        <v>1.5</v>
      </c>
    </row>
    <row r="12" spans="1:12" x14ac:dyDescent="0.25">
      <c r="A12" s="33" t="s">
        <v>301</v>
      </c>
      <c r="B12" s="17">
        <v>40000</v>
      </c>
      <c r="C12" s="17">
        <v>54000</v>
      </c>
      <c r="D12" s="17">
        <v>13500</v>
      </c>
      <c r="E12" s="18">
        <v>18</v>
      </c>
      <c r="F12" s="18">
        <v>28.1</v>
      </c>
      <c r="G12" s="17">
        <v>1000</v>
      </c>
      <c r="H12" s="17">
        <v>350</v>
      </c>
      <c r="I12" s="17">
        <v>2</v>
      </c>
      <c r="J12" s="17">
        <v>4</v>
      </c>
      <c r="K12" s="19">
        <v>1.75</v>
      </c>
      <c r="L12" s="19">
        <v>1.5</v>
      </c>
    </row>
    <row r="13" spans="1:12" x14ac:dyDescent="0.25">
      <c r="A13" s="16" t="s">
        <v>230</v>
      </c>
      <c r="B13" s="17">
        <v>50000</v>
      </c>
      <c r="C13" s="17">
        <v>75000</v>
      </c>
      <c r="D13" s="17">
        <v>22500</v>
      </c>
      <c r="E13" s="18">
        <v>28.5</v>
      </c>
      <c r="F13" s="18">
        <v>55</v>
      </c>
      <c r="G13" s="17">
        <v>1000</v>
      </c>
      <c r="H13" s="17">
        <v>200</v>
      </c>
      <c r="I13" s="17">
        <v>4</v>
      </c>
      <c r="J13" s="17">
        <v>4</v>
      </c>
      <c r="K13" s="19">
        <v>1.75</v>
      </c>
      <c r="L13" s="19">
        <v>1.5</v>
      </c>
    </row>
    <row r="14" spans="1:12" x14ac:dyDescent="0.25">
      <c r="A14" s="16" t="s">
        <v>231</v>
      </c>
      <c r="B14" s="17">
        <v>60000</v>
      </c>
      <c r="C14" s="17">
        <v>90000</v>
      </c>
      <c r="D14" s="17">
        <v>22500</v>
      </c>
      <c r="E14" s="18">
        <v>28.5</v>
      </c>
      <c r="F14" s="18">
        <v>55</v>
      </c>
      <c r="G14" s="17">
        <v>1000</v>
      </c>
      <c r="H14" s="17">
        <v>200</v>
      </c>
      <c r="I14" s="17">
        <v>4</v>
      </c>
      <c r="J14" s="17">
        <v>4</v>
      </c>
      <c r="K14" s="19">
        <v>1.75</v>
      </c>
      <c r="L14" s="19">
        <v>1.5</v>
      </c>
    </row>
    <row r="15" spans="1:12" x14ac:dyDescent="0.25">
      <c r="A15" s="16" t="s">
        <v>232</v>
      </c>
      <c r="B15" s="17">
        <v>66000</v>
      </c>
      <c r="C15" s="17">
        <v>90000</v>
      </c>
      <c r="D15" s="17">
        <v>22500</v>
      </c>
      <c r="E15" s="18">
        <v>28.5</v>
      </c>
      <c r="F15" s="18">
        <v>55</v>
      </c>
      <c r="G15" s="17">
        <v>1000</v>
      </c>
      <c r="H15" s="17">
        <v>200</v>
      </c>
      <c r="I15" s="17">
        <v>4</v>
      </c>
      <c r="J15" s="17">
        <v>4</v>
      </c>
      <c r="K15" s="19">
        <v>1.75</v>
      </c>
      <c r="L15" s="19">
        <v>1.5</v>
      </c>
    </row>
    <row r="16" spans="1:12" x14ac:dyDescent="0.25">
      <c r="A16" s="33" t="s">
        <v>302</v>
      </c>
      <c r="B16" s="17">
        <v>50000</v>
      </c>
      <c r="C16" s="17">
        <v>75000</v>
      </c>
      <c r="D16" s="17">
        <v>22500</v>
      </c>
      <c r="E16" s="18">
        <v>28.5</v>
      </c>
      <c r="F16" s="18">
        <v>55</v>
      </c>
      <c r="G16" s="17">
        <v>1000</v>
      </c>
      <c r="H16" s="17">
        <v>200</v>
      </c>
      <c r="I16" s="17">
        <v>4</v>
      </c>
      <c r="J16" s="17">
        <v>4</v>
      </c>
      <c r="K16" s="19">
        <v>1.75</v>
      </c>
      <c r="L16" s="19">
        <v>1.5</v>
      </c>
    </row>
    <row r="17" spans="1:12" x14ac:dyDescent="0.25">
      <c r="A17" s="33" t="s">
        <v>303</v>
      </c>
      <c r="B17" s="17">
        <v>60000</v>
      </c>
      <c r="C17" s="17">
        <v>90000</v>
      </c>
      <c r="D17" s="17">
        <v>22500</v>
      </c>
      <c r="E17" s="18">
        <v>28.5</v>
      </c>
      <c r="F17" s="18">
        <v>55</v>
      </c>
      <c r="G17" s="17">
        <v>1000</v>
      </c>
      <c r="H17" s="17">
        <v>200</v>
      </c>
      <c r="I17" s="17">
        <v>4</v>
      </c>
      <c r="J17" s="17">
        <v>4</v>
      </c>
      <c r="K17" s="19">
        <v>1.75</v>
      </c>
      <c r="L17" s="19">
        <v>1.5</v>
      </c>
    </row>
    <row r="18" spans="1:12" x14ac:dyDescent="0.25">
      <c r="A18" s="33" t="s">
        <v>304</v>
      </c>
      <c r="B18" s="17">
        <v>66000</v>
      </c>
      <c r="C18" s="17">
        <v>90000</v>
      </c>
      <c r="D18" s="17">
        <v>22500</v>
      </c>
      <c r="E18" s="18">
        <v>28.5</v>
      </c>
      <c r="F18" s="18">
        <v>55</v>
      </c>
      <c r="G18" s="17">
        <v>1000</v>
      </c>
      <c r="H18" s="17">
        <v>200</v>
      </c>
      <c r="I18" s="17">
        <v>4</v>
      </c>
      <c r="J18" s="17">
        <v>4</v>
      </c>
      <c r="K18" s="19">
        <v>1.75</v>
      </c>
      <c r="L18" s="19">
        <v>1.5</v>
      </c>
    </row>
    <row r="19" spans="1:12" x14ac:dyDescent="0.25">
      <c r="A19" t="s">
        <v>210</v>
      </c>
      <c r="B19" s="17">
        <v>75000</v>
      </c>
      <c r="C19" s="17">
        <v>112500</v>
      </c>
      <c r="D19" s="17">
        <v>18750</v>
      </c>
      <c r="E19" s="18">
        <v>26</v>
      </c>
      <c r="F19" s="18">
        <v>40</v>
      </c>
      <c r="G19" s="17">
        <v>1000</v>
      </c>
      <c r="H19" s="17">
        <v>195</v>
      </c>
      <c r="I19" s="17">
        <v>2</v>
      </c>
      <c r="J19" s="17">
        <v>8</v>
      </c>
      <c r="K19" s="21">
        <v>2</v>
      </c>
      <c r="L19" s="21">
        <v>1.5</v>
      </c>
    </row>
    <row r="20" spans="1:12" x14ac:dyDescent="0.25">
      <c r="A20" s="22" t="s">
        <v>211</v>
      </c>
      <c r="B20" s="17">
        <v>100000</v>
      </c>
      <c r="C20" s="17">
        <v>150000</v>
      </c>
      <c r="D20" s="17">
        <v>18750</v>
      </c>
      <c r="E20" s="18">
        <v>26</v>
      </c>
      <c r="F20" s="18">
        <v>40</v>
      </c>
      <c r="G20" s="17">
        <v>1000</v>
      </c>
      <c r="H20" s="17">
        <v>195</v>
      </c>
      <c r="I20" s="17">
        <v>2</v>
      </c>
      <c r="J20" s="17">
        <v>10</v>
      </c>
      <c r="K20" s="21">
        <v>2</v>
      </c>
      <c r="L20" s="21">
        <v>1.5</v>
      </c>
    </row>
    <row r="21" spans="1:12" x14ac:dyDescent="0.25">
      <c r="A21" s="22" t="s">
        <v>212</v>
      </c>
      <c r="B21" s="17">
        <v>125000</v>
      </c>
      <c r="C21" s="20">
        <v>187500</v>
      </c>
      <c r="D21" s="20">
        <v>187500</v>
      </c>
      <c r="E21" s="18">
        <v>150</v>
      </c>
      <c r="F21" s="18">
        <v>300</v>
      </c>
      <c r="G21" s="17">
        <v>1500</v>
      </c>
      <c r="H21" s="17">
        <v>900</v>
      </c>
      <c r="I21" s="17">
        <v>1</v>
      </c>
      <c r="J21" s="17">
        <v>1</v>
      </c>
      <c r="K21" s="21">
        <v>1.75</v>
      </c>
      <c r="L21" s="21">
        <v>1.5</v>
      </c>
    </row>
    <row r="22" spans="1:12" x14ac:dyDescent="0.25">
      <c r="A22" s="16" t="s">
        <v>93</v>
      </c>
      <c r="B22" s="17">
        <v>125000</v>
      </c>
      <c r="C22" s="20">
        <v>187500</v>
      </c>
      <c r="D22" s="20">
        <v>187500</v>
      </c>
      <c r="E22" s="18">
        <v>150</v>
      </c>
      <c r="F22" s="18">
        <v>300</v>
      </c>
      <c r="G22" s="17">
        <v>1500</v>
      </c>
      <c r="H22" s="17">
        <v>900</v>
      </c>
      <c r="I22" s="17">
        <v>20</v>
      </c>
      <c r="J22" s="17">
        <v>1</v>
      </c>
      <c r="K22" s="21">
        <v>1.75</v>
      </c>
      <c r="L22" s="21">
        <v>1.5</v>
      </c>
    </row>
    <row r="23" spans="1:12" x14ac:dyDescent="0.25">
      <c r="A23" s="22" t="s">
        <v>213</v>
      </c>
      <c r="B23" s="17">
        <v>255000</v>
      </c>
      <c r="C23" s="20">
        <v>382500</v>
      </c>
      <c r="D23" s="20">
        <v>382500</v>
      </c>
      <c r="E23" s="18">
        <v>26</v>
      </c>
      <c r="F23" s="18">
        <v>40</v>
      </c>
      <c r="G23" s="17">
        <v>1500</v>
      </c>
      <c r="H23" s="17">
        <v>620</v>
      </c>
      <c r="I23" s="17">
        <v>2</v>
      </c>
      <c r="J23" s="17">
        <v>14</v>
      </c>
      <c r="K23" s="21">
        <v>2</v>
      </c>
      <c r="L23" s="21">
        <v>1.5</v>
      </c>
    </row>
    <row r="24" spans="1:12" x14ac:dyDescent="0.25">
      <c r="A24" s="22" t="s">
        <v>215</v>
      </c>
      <c r="B24" s="17"/>
      <c r="C24" s="20"/>
      <c r="D24" s="20"/>
      <c r="E24" s="18"/>
      <c r="F24" s="18"/>
      <c r="G24" s="17"/>
      <c r="H24" s="17"/>
      <c r="I24" s="17"/>
      <c r="J24" s="17"/>
      <c r="K24" s="21"/>
      <c r="L24" s="21"/>
    </row>
    <row r="25" spans="1:12" x14ac:dyDescent="0.25">
      <c r="A25" s="16" t="s">
        <v>64</v>
      </c>
      <c r="B25" s="17">
        <v>7000</v>
      </c>
      <c r="C25" s="17">
        <v>8000</v>
      </c>
      <c r="D25" s="17">
        <v>4000</v>
      </c>
      <c r="E25" s="18">
        <v>10</v>
      </c>
      <c r="F25" s="18">
        <v>15.6</v>
      </c>
      <c r="G25" s="17">
        <v>600</v>
      </c>
      <c r="H25" s="17">
        <v>120</v>
      </c>
      <c r="I25" s="17">
        <v>1</v>
      </c>
      <c r="J25" s="17">
        <v>3</v>
      </c>
      <c r="K25" s="21">
        <v>1.5</v>
      </c>
      <c r="L25" s="21">
        <v>1.2</v>
      </c>
    </row>
    <row r="26" spans="1:12" x14ac:dyDescent="0.25">
      <c r="A26" s="16" t="s">
        <v>65</v>
      </c>
      <c r="B26" s="17">
        <v>8000</v>
      </c>
      <c r="C26" s="17">
        <v>9200</v>
      </c>
      <c r="D26" s="17">
        <v>4000</v>
      </c>
      <c r="E26" s="18">
        <v>10</v>
      </c>
      <c r="F26" s="18">
        <v>15.6</v>
      </c>
      <c r="G26" s="17">
        <v>600</v>
      </c>
      <c r="H26" s="17">
        <v>120</v>
      </c>
      <c r="I26" s="17">
        <v>1</v>
      </c>
      <c r="J26" s="17">
        <v>3</v>
      </c>
      <c r="K26" s="21">
        <v>1.5</v>
      </c>
      <c r="L26" s="21">
        <v>1.2</v>
      </c>
    </row>
    <row r="27" spans="1:12" x14ac:dyDescent="0.25">
      <c r="A27" s="16" t="s">
        <v>66</v>
      </c>
      <c r="B27" s="17">
        <v>9000</v>
      </c>
      <c r="C27" s="17">
        <v>10800</v>
      </c>
      <c r="D27" s="17">
        <v>4000</v>
      </c>
      <c r="E27" s="18">
        <v>10</v>
      </c>
      <c r="F27" s="18">
        <v>15.6</v>
      </c>
      <c r="G27" s="17">
        <v>600</v>
      </c>
      <c r="H27" s="17">
        <v>120</v>
      </c>
      <c r="I27" s="17">
        <v>1</v>
      </c>
      <c r="J27" s="17">
        <v>3</v>
      </c>
      <c r="K27" s="21">
        <v>1.5</v>
      </c>
      <c r="L27" s="21">
        <v>1.2</v>
      </c>
    </row>
    <row r="28" spans="1:12" x14ac:dyDescent="0.25">
      <c r="A28" s="16" t="s">
        <v>61</v>
      </c>
      <c r="B28" s="17">
        <v>15000</v>
      </c>
      <c r="C28" s="17">
        <v>18000</v>
      </c>
      <c r="D28" s="17">
        <v>13500</v>
      </c>
      <c r="E28" s="18">
        <v>20</v>
      </c>
      <c r="F28" s="18">
        <v>28.1</v>
      </c>
      <c r="G28" s="17">
        <v>1000</v>
      </c>
      <c r="H28" s="17">
        <v>350</v>
      </c>
      <c r="I28" s="17">
        <v>2</v>
      </c>
      <c r="J28" s="17">
        <v>2</v>
      </c>
      <c r="K28" s="21">
        <v>1.5</v>
      </c>
      <c r="L28" s="21">
        <v>1.2</v>
      </c>
    </row>
    <row r="29" spans="1:12" x14ac:dyDescent="0.25">
      <c r="A29" s="16" t="s">
        <v>62</v>
      </c>
      <c r="B29" s="17">
        <v>20000</v>
      </c>
      <c r="C29" s="17">
        <v>24000</v>
      </c>
      <c r="D29" s="17">
        <v>13500</v>
      </c>
      <c r="E29" s="18">
        <v>20</v>
      </c>
      <c r="F29" s="18">
        <v>28.1</v>
      </c>
      <c r="G29" s="17">
        <v>1000</v>
      </c>
      <c r="H29" s="17">
        <v>350</v>
      </c>
      <c r="I29" s="17">
        <v>2</v>
      </c>
      <c r="J29" s="17">
        <v>2</v>
      </c>
      <c r="K29" s="21">
        <v>1.5</v>
      </c>
      <c r="L29" s="21">
        <v>1.2</v>
      </c>
    </row>
    <row r="30" spans="1:12" x14ac:dyDescent="0.25">
      <c r="A30" s="16" t="s">
        <v>30</v>
      </c>
      <c r="B30" s="17">
        <v>20000</v>
      </c>
      <c r="C30" s="17">
        <v>23000</v>
      </c>
      <c r="D30" s="17">
        <v>13500</v>
      </c>
      <c r="E30" s="18">
        <v>18</v>
      </c>
      <c r="F30" s="18">
        <v>28.1</v>
      </c>
      <c r="G30" s="17">
        <v>1000</v>
      </c>
      <c r="H30" s="17">
        <v>350</v>
      </c>
      <c r="I30" s="17">
        <v>2</v>
      </c>
      <c r="J30" s="17">
        <v>4</v>
      </c>
      <c r="K30" s="21">
        <v>1.5</v>
      </c>
      <c r="L30" s="21">
        <v>1.2</v>
      </c>
    </row>
    <row r="31" spans="1:12" x14ac:dyDescent="0.25">
      <c r="A31" s="16" t="s">
        <v>32</v>
      </c>
      <c r="B31" s="17">
        <v>25000</v>
      </c>
      <c r="C31" s="17">
        <v>28000</v>
      </c>
      <c r="D31" s="17">
        <v>13500</v>
      </c>
      <c r="E31" s="18">
        <v>18</v>
      </c>
      <c r="F31" s="18">
        <v>28.1</v>
      </c>
      <c r="G31" s="17">
        <v>1000</v>
      </c>
      <c r="H31" s="17">
        <v>350</v>
      </c>
      <c r="I31" s="17">
        <v>2</v>
      </c>
      <c r="J31" s="17">
        <v>4</v>
      </c>
      <c r="K31" s="21">
        <v>1.5</v>
      </c>
      <c r="L31" s="21">
        <v>1.2</v>
      </c>
    </row>
    <row r="32" spans="1:12" x14ac:dyDescent="0.25">
      <c r="A32" s="16" t="s">
        <v>33</v>
      </c>
      <c r="B32" s="17">
        <v>30000</v>
      </c>
      <c r="C32" s="17">
        <v>34000</v>
      </c>
      <c r="D32" s="17">
        <v>13500</v>
      </c>
      <c r="E32" s="18">
        <v>18</v>
      </c>
      <c r="F32" s="18">
        <v>28.1</v>
      </c>
      <c r="G32" s="17">
        <v>1000</v>
      </c>
      <c r="H32" s="17">
        <v>350</v>
      </c>
      <c r="I32" s="17">
        <v>2</v>
      </c>
      <c r="J32" s="17">
        <v>4</v>
      </c>
      <c r="K32" s="21">
        <v>1.5</v>
      </c>
      <c r="L32" s="21">
        <v>1.2</v>
      </c>
    </row>
    <row r="33" spans="1:12" x14ac:dyDescent="0.25">
      <c r="A33" s="16" t="s">
        <v>60</v>
      </c>
      <c r="B33" s="17">
        <v>30000</v>
      </c>
      <c r="C33" s="17">
        <v>36000</v>
      </c>
      <c r="D33" s="17">
        <v>16000</v>
      </c>
      <c r="E33" s="18">
        <v>28.5</v>
      </c>
      <c r="F33" s="18">
        <v>44.5</v>
      </c>
      <c r="G33" s="17">
        <v>1100</v>
      </c>
      <c r="H33" s="17">
        <v>200</v>
      </c>
      <c r="I33" s="17">
        <v>3</v>
      </c>
      <c r="J33" s="17">
        <v>2</v>
      </c>
      <c r="K33" s="21">
        <v>1.5</v>
      </c>
      <c r="L33" s="21">
        <v>1.2</v>
      </c>
    </row>
    <row r="34" spans="1:12" x14ac:dyDescent="0.25">
      <c r="A34" s="16" t="s">
        <v>34</v>
      </c>
      <c r="B34" s="17">
        <v>40000</v>
      </c>
      <c r="C34" s="17">
        <v>45000</v>
      </c>
      <c r="D34" s="17">
        <v>13500</v>
      </c>
      <c r="E34" s="18">
        <v>18</v>
      </c>
      <c r="F34" s="18">
        <v>28.1</v>
      </c>
      <c r="G34" s="17">
        <v>1000</v>
      </c>
      <c r="H34" s="17">
        <v>350</v>
      </c>
      <c r="I34" s="17">
        <v>2</v>
      </c>
      <c r="J34" s="17">
        <v>4</v>
      </c>
      <c r="K34" s="21">
        <v>1.5</v>
      </c>
      <c r="L34" s="21">
        <v>1.2</v>
      </c>
    </row>
    <row r="35" spans="1:12" x14ac:dyDescent="0.25">
      <c r="A35" s="16" t="s">
        <v>35</v>
      </c>
      <c r="B35" s="17">
        <v>40000</v>
      </c>
      <c r="C35" s="17">
        <v>48000</v>
      </c>
      <c r="D35" s="17">
        <v>16000</v>
      </c>
      <c r="E35" s="18">
        <v>22</v>
      </c>
      <c r="F35" s="18">
        <v>34.299999999999997</v>
      </c>
      <c r="G35" s="17">
        <v>1000</v>
      </c>
      <c r="H35" s="17">
        <v>200</v>
      </c>
      <c r="I35" s="17">
        <v>2</v>
      </c>
      <c r="J35" s="17">
        <v>4</v>
      </c>
      <c r="K35" s="21">
        <v>1.5</v>
      </c>
      <c r="L35" s="21">
        <v>1.2</v>
      </c>
    </row>
    <row r="36" spans="1:12" x14ac:dyDescent="0.25">
      <c r="A36" s="16" t="s">
        <v>36</v>
      </c>
      <c r="B36" s="17">
        <v>50000</v>
      </c>
      <c r="C36" s="17">
        <v>60000</v>
      </c>
      <c r="D36" s="17">
        <v>16000</v>
      </c>
      <c r="E36" s="18">
        <v>22</v>
      </c>
      <c r="F36" s="18">
        <v>34.299999999999997</v>
      </c>
      <c r="G36" s="17">
        <v>1000</v>
      </c>
      <c r="H36" s="17">
        <v>200</v>
      </c>
      <c r="I36" s="17">
        <v>2</v>
      </c>
      <c r="J36" s="17">
        <v>4</v>
      </c>
      <c r="K36" s="21">
        <v>1.5</v>
      </c>
      <c r="L36" s="21">
        <v>1.2</v>
      </c>
    </row>
    <row r="37" spans="1:12" x14ac:dyDescent="0.25">
      <c r="A37" s="16" t="s">
        <v>37</v>
      </c>
      <c r="B37" s="17">
        <v>50000</v>
      </c>
      <c r="C37" s="17">
        <v>58000</v>
      </c>
      <c r="D37" s="17">
        <v>22500</v>
      </c>
      <c r="E37" s="18">
        <v>28.5</v>
      </c>
      <c r="F37" s="18">
        <v>44.5</v>
      </c>
      <c r="G37" s="17">
        <v>1000</v>
      </c>
      <c r="H37" s="17">
        <v>200</v>
      </c>
      <c r="I37" s="17">
        <v>3</v>
      </c>
      <c r="J37" s="17">
        <v>4</v>
      </c>
      <c r="K37" s="21">
        <v>1.5</v>
      </c>
      <c r="L37" s="21">
        <v>1.2</v>
      </c>
    </row>
    <row r="38" spans="1:12" x14ac:dyDescent="0.25">
      <c r="A38" s="16" t="s">
        <v>31</v>
      </c>
      <c r="B38" s="17">
        <v>60000</v>
      </c>
      <c r="C38" s="17">
        <v>72000</v>
      </c>
      <c r="D38" s="17">
        <v>22500</v>
      </c>
      <c r="E38" s="18">
        <v>28.5</v>
      </c>
      <c r="F38" s="18">
        <v>44.5</v>
      </c>
      <c r="G38" s="17">
        <v>1000</v>
      </c>
      <c r="H38" s="17">
        <v>200</v>
      </c>
      <c r="I38" s="17">
        <v>3</v>
      </c>
      <c r="J38" s="17">
        <v>4</v>
      </c>
      <c r="K38" s="21">
        <v>1.5</v>
      </c>
      <c r="L38" s="21">
        <v>1.2</v>
      </c>
    </row>
    <row r="39" spans="1:12" x14ac:dyDescent="0.25">
      <c r="A39" s="23" t="s">
        <v>209</v>
      </c>
      <c r="B39" s="17">
        <v>25000</v>
      </c>
      <c r="C39" s="17">
        <v>33000</v>
      </c>
      <c r="D39" s="17">
        <v>18750</v>
      </c>
      <c r="E39" s="18">
        <v>26</v>
      </c>
      <c r="F39" s="18">
        <v>40</v>
      </c>
      <c r="G39" s="17">
        <v>1100</v>
      </c>
      <c r="H39" s="17">
        <v>180</v>
      </c>
      <c r="I39" s="17">
        <v>2</v>
      </c>
      <c r="J39" s="17">
        <v>3</v>
      </c>
      <c r="K39" s="21">
        <v>1.5</v>
      </c>
      <c r="L39" s="21">
        <v>1.32</v>
      </c>
    </row>
    <row r="40" spans="1:12" x14ac:dyDescent="0.25">
      <c r="A40" s="23" t="s">
        <v>216</v>
      </c>
      <c r="B40" s="17">
        <v>30000</v>
      </c>
      <c r="C40" s="17">
        <v>39000</v>
      </c>
      <c r="D40" s="17">
        <v>18750</v>
      </c>
      <c r="E40" s="18">
        <v>26</v>
      </c>
      <c r="F40" s="18">
        <v>40</v>
      </c>
      <c r="G40" s="17">
        <v>1100</v>
      </c>
      <c r="H40" s="17">
        <v>180</v>
      </c>
      <c r="I40" s="17">
        <v>2</v>
      </c>
      <c r="J40" s="17">
        <v>3</v>
      </c>
      <c r="K40" s="21">
        <v>1.5</v>
      </c>
      <c r="L40" s="21">
        <v>1.3</v>
      </c>
    </row>
    <row r="41" spans="1:12" x14ac:dyDescent="0.25">
      <c r="A41" s="23" t="s">
        <v>217</v>
      </c>
      <c r="B41" s="17">
        <v>33000</v>
      </c>
      <c r="C41" s="17">
        <v>43000</v>
      </c>
      <c r="D41" s="17">
        <v>18750</v>
      </c>
      <c r="E41" s="18">
        <v>26</v>
      </c>
      <c r="F41" s="18">
        <v>40</v>
      </c>
      <c r="G41" s="17">
        <v>1100</v>
      </c>
      <c r="H41" s="17">
        <v>180</v>
      </c>
      <c r="I41" s="17">
        <v>2</v>
      </c>
      <c r="J41" s="17">
        <v>3</v>
      </c>
      <c r="K41" s="21">
        <v>1.5</v>
      </c>
      <c r="L41" s="21">
        <v>1.3</v>
      </c>
    </row>
    <row r="42" spans="1:12" x14ac:dyDescent="0.25">
      <c r="A42" s="23" t="s">
        <v>220</v>
      </c>
      <c r="B42" s="17">
        <v>36000</v>
      </c>
      <c r="C42" s="17">
        <v>47000</v>
      </c>
      <c r="D42" s="17">
        <v>18750</v>
      </c>
      <c r="E42" s="18">
        <v>26</v>
      </c>
      <c r="F42" s="18">
        <v>40</v>
      </c>
      <c r="G42" s="17">
        <v>1100</v>
      </c>
      <c r="H42" s="17">
        <v>180</v>
      </c>
      <c r="I42" s="17">
        <v>2</v>
      </c>
      <c r="J42" s="17">
        <v>4</v>
      </c>
      <c r="K42" s="21">
        <v>1.5</v>
      </c>
      <c r="L42" s="21">
        <v>1.3</v>
      </c>
    </row>
    <row r="43" spans="1:12" x14ac:dyDescent="0.25">
      <c r="A43" s="23" t="s">
        <v>218</v>
      </c>
      <c r="B43" s="17">
        <v>40000</v>
      </c>
      <c r="C43" s="17">
        <v>52000</v>
      </c>
      <c r="D43" s="17">
        <v>18750</v>
      </c>
      <c r="E43" s="18">
        <v>26</v>
      </c>
      <c r="F43" s="18">
        <v>40</v>
      </c>
      <c r="G43" s="17">
        <v>1100</v>
      </c>
      <c r="H43" s="17">
        <v>180</v>
      </c>
      <c r="I43" s="17">
        <v>2</v>
      </c>
      <c r="J43" s="17">
        <v>4</v>
      </c>
      <c r="K43" s="21">
        <v>1.5</v>
      </c>
      <c r="L43" s="21">
        <v>1.3</v>
      </c>
    </row>
    <row r="44" spans="1:12" x14ac:dyDescent="0.25">
      <c r="A44" s="23" t="s">
        <v>233</v>
      </c>
      <c r="B44" s="17">
        <v>40000</v>
      </c>
      <c r="C44" s="17">
        <v>52000</v>
      </c>
      <c r="D44" s="17">
        <v>18750</v>
      </c>
      <c r="E44" s="18">
        <v>26</v>
      </c>
      <c r="F44" s="18">
        <v>40</v>
      </c>
      <c r="G44" s="17">
        <v>1100</v>
      </c>
      <c r="H44" s="17">
        <v>180</v>
      </c>
      <c r="I44" s="17">
        <v>2</v>
      </c>
      <c r="J44" s="17">
        <v>4</v>
      </c>
      <c r="K44" s="21">
        <v>1.5</v>
      </c>
      <c r="L44" s="21">
        <v>1.3</v>
      </c>
    </row>
    <row r="45" spans="1:12" x14ac:dyDescent="0.25">
      <c r="A45" s="23" t="s">
        <v>219</v>
      </c>
      <c r="B45" s="17">
        <v>50000</v>
      </c>
      <c r="C45" s="17">
        <v>65000</v>
      </c>
      <c r="D45" s="17">
        <v>18750</v>
      </c>
      <c r="E45" s="18">
        <v>26</v>
      </c>
      <c r="F45" s="18">
        <v>40</v>
      </c>
      <c r="G45" s="17">
        <v>1100</v>
      </c>
      <c r="H45" s="17">
        <v>180</v>
      </c>
      <c r="I45" s="17">
        <v>2</v>
      </c>
      <c r="J45" s="17">
        <v>4</v>
      </c>
      <c r="K45" s="21">
        <v>1.5</v>
      </c>
      <c r="L45" s="21">
        <v>1.3</v>
      </c>
    </row>
    <row r="46" spans="1:12" x14ac:dyDescent="0.25">
      <c r="A46" s="23" t="s">
        <v>221</v>
      </c>
      <c r="B46" s="17">
        <v>80000</v>
      </c>
      <c r="C46" s="17">
        <v>104000</v>
      </c>
      <c r="D46" s="17">
        <v>18750</v>
      </c>
      <c r="E46" s="18">
        <v>26</v>
      </c>
      <c r="F46" s="18">
        <v>40</v>
      </c>
      <c r="G46" s="17">
        <v>1100</v>
      </c>
      <c r="H46" s="17">
        <v>195</v>
      </c>
      <c r="I46" s="17">
        <v>2</v>
      </c>
      <c r="J46" s="17">
        <v>9</v>
      </c>
      <c r="K46" s="21">
        <v>1.5</v>
      </c>
      <c r="L46" s="21">
        <v>1.3</v>
      </c>
    </row>
    <row r="47" spans="1:12" x14ac:dyDescent="0.25">
      <c r="A47" s="23" t="s">
        <v>222</v>
      </c>
      <c r="B47" s="17">
        <v>100000</v>
      </c>
      <c r="C47" s="17">
        <v>130000</v>
      </c>
      <c r="D47" s="17">
        <v>18750</v>
      </c>
      <c r="E47" s="18">
        <v>26</v>
      </c>
      <c r="F47" s="18">
        <v>40</v>
      </c>
      <c r="G47" s="17">
        <v>1100</v>
      </c>
      <c r="H47" s="17">
        <v>195</v>
      </c>
      <c r="I47" s="17">
        <v>2</v>
      </c>
      <c r="J47" s="17">
        <v>10</v>
      </c>
      <c r="K47" s="21">
        <v>1.5</v>
      </c>
      <c r="L47" s="21">
        <v>1.3</v>
      </c>
    </row>
    <row r="48" spans="1:12" x14ac:dyDescent="0.25">
      <c r="A48" s="23" t="s">
        <v>223</v>
      </c>
      <c r="B48" s="17">
        <v>110000</v>
      </c>
      <c r="C48" s="17">
        <v>143000</v>
      </c>
      <c r="D48" s="17">
        <v>18750</v>
      </c>
      <c r="E48" s="18">
        <v>26</v>
      </c>
      <c r="F48" s="18">
        <v>40</v>
      </c>
      <c r="G48" s="17">
        <v>1100</v>
      </c>
      <c r="H48" s="17">
        <v>195</v>
      </c>
      <c r="I48" s="17">
        <v>2</v>
      </c>
      <c r="J48" s="17">
        <v>10</v>
      </c>
      <c r="K48" s="21">
        <v>1.5</v>
      </c>
      <c r="L48" s="21">
        <v>1.3</v>
      </c>
    </row>
    <row r="49" spans="1:12" x14ac:dyDescent="0.25">
      <c r="A49" s="22" t="s">
        <v>268</v>
      </c>
      <c r="B49" s="17">
        <v>80000</v>
      </c>
      <c r="C49" s="17">
        <v>104000</v>
      </c>
      <c r="D49" s="17">
        <v>18750</v>
      </c>
      <c r="E49" s="18">
        <v>26</v>
      </c>
      <c r="F49" s="18">
        <v>40</v>
      </c>
      <c r="G49" s="17">
        <v>1100</v>
      </c>
      <c r="H49" s="17">
        <v>195</v>
      </c>
      <c r="I49" s="17">
        <v>2</v>
      </c>
      <c r="J49" s="17">
        <v>9</v>
      </c>
      <c r="K49" s="21">
        <v>1.5</v>
      </c>
      <c r="L49" s="21">
        <v>1.3</v>
      </c>
    </row>
    <row r="50" spans="1:12" x14ac:dyDescent="0.25">
      <c r="A50" s="22" t="s">
        <v>269</v>
      </c>
      <c r="B50" s="17">
        <v>100000</v>
      </c>
      <c r="C50" s="17">
        <v>130000</v>
      </c>
      <c r="D50" s="17">
        <v>18750</v>
      </c>
      <c r="E50" s="18">
        <v>26</v>
      </c>
      <c r="F50" s="18">
        <v>40</v>
      </c>
      <c r="G50" s="17">
        <v>1100</v>
      </c>
      <c r="H50" s="17">
        <v>195</v>
      </c>
      <c r="I50" s="17">
        <v>2</v>
      </c>
      <c r="J50" s="17">
        <v>10</v>
      </c>
      <c r="K50" s="21">
        <v>1.5</v>
      </c>
      <c r="L50" s="21">
        <v>1.3</v>
      </c>
    </row>
    <row r="51" spans="1:12" x14ac:dyDescent="0.25">
      <c r="A51" s="22" t="s">
        <v>270</v>
      </c>
      <c r="B51" s="17">
        <v>110000</v>
      </c>
      <c r="C51" s="17">
        <v>143000</v>
      </c>
      <c r="D51" s="17">
        <v>18750</v>
      </c>
      <c r="E51" s="18">
        <v>26</v>
      </c>
      <c r="F51" s="18">
        <v>40</v>
      </c>
      <c r="G51" s="17">
        <v>1100</v>
      </c>
      <c r="H51" s="17">
        <v>195</v>
      </c>
      <c r="I51" s="17">
        <v>2</v>
      </c>
      <c r="J51" s="17">
        <v>10</v>
      </c>
      <c r="K51" s="21">
        <v>1.5</v>
      </c>
      <c r="L51" s="21">
        <v>1.3</v>
      </c>
    </row>
    <row r="52" spans="1:12" x14ac:dyDescent="0.25">
      <c r="A52" s="16" t="s">
        <v>92</v>
      </c>
      <c r="B52" s="17">
        <v>125000</v>
      </c>
      <c r="C52" s="20">
        <v>187500</v>
      </c>
      <c r="D52" s="20">
        <v>187500</v>
      </c>
      <c r="E52" s="18">
        <v>150</v>
      </c>
      <c r="F52" s="18">
        <v>300</v>
      </c>
      <c r="G52" s="17">
        <v>1500</v>
      </c>
      <c r="H52" s="17">
        <v>900</v>
      </c>
      <c r="I52" s="17">
        <v>20</v>
      </c>
      <c r="J52" s="17">
        <v>1</v>
      </c>
      <c r="K52" s="21">
        <v>1.5</v>
      </c>
      <c r="L52" s="21">
        <v>1.5</v>
      </c>
    </row>
    <row r="53" spans="1:12" x14ac:dyDescent="0.25">
      <c r="A53" s="22" t="s">
        <v>235</v>
      </c>
      <c r="B53" s="17">
        <v>125000</v>
      </c>
      <c r="C53" s="20">
        <v>187500</v>
      </c>
      <c r="D53" s="20">
        <v>187500</v>
      </c>
      <c r="E53" s="18">
        <v>150</v>
      </c>
      <c r="F53" s="18">
        <v>300</v>
      </c>
      <c r="G53" s="17">
        <v>1500</v>
      </c>
      <c r="H53" s="17">
        <v>900</v>
      </c>
      <c r="I53" s="17">
        <v>20</v>
      </c>
      <c r="J53" s="17">
        <v>1</v>
      </c>
      <c r="K53" s="21">
        <v>1.5</v>
      </c>
      <c r="L53" s="21">
        <v>1.5</v>
      </c>
    </row>
    <row r="54" spans="1:12" x14ac:dyDescent="0.25">
      <c r="A54" s="22" t="s">
        <v>234</v>
      </c>
      <c r="B54" s="17">
        <v>255000</v>
      </c>
      <c r="C54" s="20">
        <v>382500</v>
      </c>
      <c r="D54" s="20">
        <v>382500</v>
      </c>
      <c r="E54" s="18">
        <v>26</v>
      </c>
      <c r="F54" s="18">
        <v>40</v>
      </c>
      <c r="G54" s="17">
        <v>1500</v>
      </c>
      <c r="H54" s="17">
        <v>620</v>
      </c>
      <c r="I54" s="17">
        <v>2</v>
      </c>
      <c r="J54" s="17">
        <v>14</v>
      </c>
      <c r="K54" s="21">
        <v>1.75</v>
      </c>
      <c r="L54" s="21">
        <v>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99"/>
  <sheetViews>
    <sheetView topLeftCell="A171" workbookViewId="0">
      <selection activeCell="K2" sqref="K2:K199"/>
    </sheetView>
  </sheetViews>
  <sheetFormatPr defaultRowHeight="15" x14ac:dyDescent="0.25"/>
  <cols>
    <col min="1" max="1" width="24" bestFit="1" customWidth="1"/>
    <col min="2" max="2" width="13.140625" bestFit="1" customWidth="1"/>
  </cols>
  <sheetData>
    <row r="1" spans="1:11" ht="38.25" x14ac:dyDescent="0.25">
      <c r="A1" s="1" t="s">
        <v>19</v>
      </c>
      <c r="B1" s="2" t="s">
        <v>20</v>
      </c>
      <c r="C1" s="3" t="s">
        <v>21</v>
      </c>
      <c r="D1" s="4" t="s">
        <v>22</v>
      </c>
      <c r="E1" s="4" t="s">
        <v>23</v>
      </c>
      <c r="F1" s="4" t="s">
        <v>24</v>
      </c>
      <c r="G1" s="5" t="s">
        <v>25</v>
      </c>
      <c r="H1" s="6" t="s">
        <v>26</v>
      </c>
      <c r="I1" s="6" t="s">
        <v>27</v>
      </c>
      <c r="J1" s="3" t="s">
        <v>28</v>
      </c>
    </row>
    <row r="2" spans="1:11" x14ac:dyDescent="0.25">
      <c r="A2" s="26" t="s">
        <v>77</v>
      </c>
      <c r="B2" s="27" t="s">
        <v>8</v>
      </c>
      <c r="C2" s="28">
        <v>320</v>
      </c>
      <c r="D2" s="29">
        <v>36.200000000000003</v>
      </c>
      <c r="E2" s="29">
        <v>8.85</v>
      </c>
      <c r="F2" s="29">
        <v>44</v>
      </c>
      <c r="G2" s="29">
        <v>9.41</v>
      </c>
      <c r="H2" s="30">
        <v>-3.7000000000000002E-3</v>
      </c>
      <c r="I2" s="30">
        <v>-2.8999999999999998E-3</v>
      </c>
      <c r="J2" s="31">
        <v>15</v>
      </c>
      <c r="K2" s="32"/>
    </row>
    <row r="3" spans="1:11" x14ac:dyDescent="0.25">
      <c r="A3" s="26" t="s">
        <v>78</v>
      </c>
      <c r="B3" s="27" t="s">
        <v>8</v>
      </c>
      <c r="C3" s="28">
        <v>325</v>
      </c>
      <c r="D3" s="29">
        <v>36.6</v>
      </c>
      <c r="E3" s="29">
        <v>8.8800000000000008</v>
      </c>
      <c r="F3" s="29">
        <v>44.1</v>
      </c>
      <c r="G3" s="29">
        <v>9.4499999999999993</v>
      </c>
      <c r="H3" s="30">
        <v>-3.7000000000000002E-3</v>
      </c>
      <c r="I3" s="30">
        <v>-2.8999999999999998E-3</v>
      </c>
      <c r="J3" s="31">
        <v>15</v>
      </c>
      <c r="K3" s="32"/>
    </row>
    <row r="4" spans="1:11" x14ac:dyDescent="0.25">
      <c r="A4" s="26" t="s">
        <v>79</v>
      </c>
      <c r="B4" s="27" t="s">
        <v>8</v>
      </c>
      <c r="C4" s="28">
        <v>330</v>
      </c>
      <c r="D4" s="29">
        <v>37</v>
      </c>
      <c r="E4" s="29">
        <v>8.92</v>
      </c>
      <c r="F4" s="29">
        <v>44.2</v>
      </c>
      <c r="G4" s="29">
        <v>9.49</v>
      </c>
      <c r="H4" s="30">
        <v>-3.7000000000000002E-3</v>
      </c>
      <c r="I4" s="30">
        <v>-2.8999999999999998E-3</v>
      </c>
      <c r="J4" s="31">
        <v>15</v>
      </c>
      <c r="K4" s="32"/>
    </row>
    <row r="5" spans="1:11" x14ac:dyDescent="0.25">
      <c r="A5" s="26" t="s">
        <v>80</v>
      </c>
      <c r="B5" s="27" t="s">
        <v>8</v>
      </c>
      <c r="C5" s="28">
        <v>335</v>
      </c>
      <c r="D5" s="29">
        <v>37.4</v>
      </c>
      <c r="E5" s="29">
        <v>8.9600000000000009</v>
      </c>
      <c r="F5" s="29">
        <v>44.3</v>
      </c>
      <c r="G5" s="29">
        <v>9.5299999999999994</v>
      </c>
      <c r="H5" s="30">
        <v>-3.7000000000000002E-3</v>
      </c>
      <c r="I5" s="30">
        <v>-2.8999999999999998E-3</v>
      </c>
      <c r="J5" s="31">
        <v>15</v>
      </c>
      <c r="K5" s="32"/>
    </row>
    <row r="6" spans="1:11" x14ac:dyDescent="0.25">
      <c r="A6" s="26" t="s">
        <v>81</v>
      </c>
      <c r="B6" s="27" t="s">
        <v>8</v>
      </c>
      <c r="C6" s="28">
        <v>340</v>
      </c>
      <c r="D6" s="29">
        <v>37.799999999999997</v>
      </c>
      <c r="E6" s="29">
        <v>9</v>
      </c>
      <c r="F6" s="29">
        <v>44.5</v>
      </c>
      <c r="G6" s="29">
        <v>9.57</v>
      </c>
      <c r="H6" s="30">
        <v>-3.7000000000000002E-3</v>
      </c>
      <c r="I6" s="30">
        <v>-2.8999999999999998E-3</v>
      </c>
      <c r="J6" s="31">
        <v>15</v>
      </c>
      <c r="K6" s="32"/>
    </row>
    <row r="7" spans="1:11" x14ac:dyDescent="0.25">
      <c r="A7" s="26" t="s">
        <v>94</v>
      </c>
      <c r="B7" s="27" t="s">
        <v>8</v>
      </c>
      <c r="C7" s="28">
        <v>345</v>
      </c>
      <c r="D7" s="29">
        <v>38.200000000000003</v>
      </c>
      <c r="E7" s="29">
        <v>9.0399999999999991</v>
      </c>
      <c r="F7" s="29">
        <v>44.6</v>
      </c>
      <c r="G7" s="29">
        <v>9.61</v>
      </c>
      <c r="H7" s="30">
        <v>-3.7000000000000002E-3</v>
      </c>
      <c r="I7" s="30">
        <v>-2.8999999999999998E-3</v>
      </c>
      <c r="J7" s="31">
        <v>15</v>
      </c>
      <c r="K7" s="32"/>
    </row>
    <row r="8" spans="1:11" x14ac:dyDescent="0.25">
      <c r="A8" s="26" t="s">
        <v>9</v>
      </c>
      <c r="B8" s="27" t="s">
        <v>8</v>
      </c>
      <c r="C8" s="27">
        <v>300</v>
      </c>
      <c r="D8" s="29">
        <v>32.5</v>
      </c>
      <c r="E8" s="29">
        <v>9.24</v>
      </c>
      <c r="F8" s="29">
        <v>39.299999999999997</v>
      </c>
      <c r="G8" s="29">
        <v>9.82</v>
      </c>
      <c r="H8" s="30">
        <v>-3.5999999999999999E-3</v>
      </c>
      <c r="I8" s="30">
        <v>-2.8999999999999998E-3</v>
      </c>
      <c r="J8" s="31">
        <v>30</v>
      </c>
      <c r="K8" s="32"/>
    </row>
    <row r="9" spans="1:11" x14ac:dyDescent="0.25">
      <c r="A9" s="26" t="s">
        <v>10</v>
      </c>
      <c r="B9" s="27" t="s">
        <v>8</v>
      </c>
      <c r="C9" s="27">
        <v>305</v>
      </c>
      <c r="D9" s="29">
        <v>32.700000000000003</v>
      </c>
      <c r="E9" s="29">
        <v>9.33</v>
      </c>
      <c r="F9" s="29">
        <v>39.5</v>
      </c>
      <c r="G9" s="29">
        <v>9.9</v>
      </c>
      <c r="H9" s="30">
        <v>-3.5999999999999999E-3</v>
      </c>
      <c r="I9" s="30">
        <v>-2.8999999999999998E-3</v>
      </c>
      <c r="J9" s="31">
        <v>30</v>
      </c>
      <c r="K9" s="32"/>
    </row>
    <row r="10" spans="1:11" x14ac:dyDescent="0.25">
      <c r="A10" s="26" t="s">
        <v>11</v>
      </c>
      <c r="B10" s="27" t="s">
        <v>8</v>
      </c>
      <c r="C10" s="27">
        <v>310</v>
      </c>
      <c r="D10" s="29">
        <v>32.9</v>
      </c>
      <c r="E10" s="29">
        <v>9.43</v>
      </c>
      <c r="F10" s="29">
        <v>39.700000000000003</v>
      </c>
      <c r="G10" s="29">
        <v>9.98</v>
      </c>
      <c r="H10" s="30">
        <v>-3.5999999999999999E-3</v>
      </c>
      <c r="I10" s="30">
        <v>-2.8999999999999998E-3</v>
      </c>
      <c r="J10" s="31">
        <v>30</v>
      </c>
      <c r="K10" s="32"/>
    </row>
    <row r="11" spans="1:11" x14ac:dyDescent="0.25">
      <c r="A11" s="26" t="s">
        <v>47</v>
      </c>
      <c r="B11" s="27" t="s">
        <v>8</v>
      </c>
      <c r="C11" s="27">
        <v>315</v>
      </c>
      <c r="D11" s="29">
        <v>33.1</v>
      </c>
      <c r="E11" s="29">
        <v>9.52</v>
      </c>
      <c r="F11" s="29">
        <v>39.9</v>
      </c>
      <c r="G11" s="29">
        <v>10.06</v>
      </c>
      <c r="H11" s="30">
        <v>-3.5999999999999999E-3</v>
      </c>
      <c r="I11" s="30">
        <v>-2.8999999999999998E-3</v>
      </c>
      <c r="J11" s="31">
        <v>30</v>
      </c>
      <c r="K11" s="32"/>
    </row>
    <row r="12" spans="1:11" x14ac:dyDescent="0.25">
      <c r="A12" s="26" t="s">
        <v>82</v>
      </c>
      <c r="B12" s="27" t="s">
        <v>8</v>
      </c>
      <c r="C12" s="27">
        <v>320</v>
      </c>
      <c r="D12" s="29">
        <v>33.299999999999997</v>
      </c>
      <c r="E12" s="29">
        <v>9.61</v>
      </c>
      <c r="F12" s="29">
        <v>40.1</v>
      </c>
      <c r="G12" s="29">
        <v>10.14</v>
      </c>
      <c r="H12" s="30">
        <v>-3.5999999999999999E-3</v>
      </c>
      <c r="I12" s="30">
        <v>-2.8999999999999998E-3</v>
      </c>
      <c r="J12" s="31">
        <v>30</v>
      </c>
      <c r="K12" s="32"/>
    </row>
    <row r="13" spans="1:11" x14ac:dyDescent="0.25">
      <c r="A13" s="26" t="s">
        <v>83</v>
      </c>
      <c r="B13" s="27" t="s">
        <v>8</v>
      </c>
      <c r="C13" s="27">
        <v>325</v>
      </c>
      <c r="D13" s="29">
        <v>33.5</v>
      </c>
      <c r="E13" s="29">
        <v>9.7100000000000009</v>
      </c>
      <c r="F13" s="29">
        <v>40.299999999999997</v>
      </c>
      <c r="G13" s="29">
        <v>10.220000000000001</v>
      </c>
      <c r="H13" s="30">
        <v>-3.5999999999999999E-3</v>
      </c>
      <c r="I13" s="30">
        <v>-2.8999999999999998E-3</v>
      </c>
      <c r="J13" s="31">
        <v>30</v>
      </c>
      <c r="K13" s="32"/>
    </row>
    <row r="14" spans="1:11" x14ac:dyDescent="0.25">
      <c r="A14" s="26" t="s">
        <v>84</v>
      </c>
      <c r="B14" s="27" t="s">
        <v>8</v>
      </c>
      <c r="C14" s="27">
        <v>330</v>
      </c>
      <c r="D14" s="29">
        <v>33.700000000000003</v>
      </c>
      <c r="E14" s="29">
        <v>9.8000000000000007</v>
      </c>
      <c r="F14" s="29">
        <v>40.5</v>
      </c>
      <c r="G14" s="29">
        <v>10.3</v>
      </c>
      <c r="H14" s="30">
        <v>-3.5999999999999999E-3</v>
      </c>
      <c r="I14" s="30">
        <v>-2.8999999999999998E-3</v>
      </c>
      <c r="J14" s="31">
        <v>30</v>
      </c>
      <c r="K14" s="32"/>
    </row>
    <row r="15" spans="1:11" x14ac:dyDescent="0.25">
      <c r="A15" s="26" t="s">
        <v>95</v>
      </c>
      <c r="B15" s="27" t="s">
        <v>8</v>
      </c>
      <c r="C15" s="27">
        <v>335</v>
      </c>
      <c r="D15" s="29">
        <v>33.9</v>
      </c>
      <c r="E15" s="29">
        <v>9.89</v>
      </c>
      <c r="F15" s="29">
        <v>41.2</v>
      </c>
      <c r="G15" s="29">
        <v>10.39</v>
      </c>
      <c r="H15" s="30">
        <v>-3.5999999999999999E-3</v>
      </c>
      <c r="I15" s="30">
        <v>-2.8999999999999998E-3</v>
      </c>
      <c r="J15" s="31">
        <v>30</v>
      </c>
      <c r="K15" s="32"/>
    </row>
    <row r="16" spans="1:11" x14ac:dyDescent="0.25">
      <c r="A16" s="26" t="s">
        <v>50</v>
      </c>
      <c r="B16" s="27" t="s">
        <v>12</v>
      </c>
      <c r="C16" s="28">
        <v>285</v>
      </c>
      <c r="D16" s="29">
        <v>32.1</v>
      </c>
      <c r="E16" s="29">
        <v>8.92</v>
      </c>
      <c r="F16" s="29">
        <v>38.700000000000003</v>
      </c>
      <c r="G16" s="29">
        <v>9.42</v>
      </c>
      <c r="H16" s="30">
        <v>-3.7000000000000002E-3</v>
      </c>
      <c r="I16" s="30">
        <v>-2.8999999999999998E-3</v>
      </c>
      <c r="J16" s="31">
        <v>30</v>
      </c>
      <c r="K16" s="32"/>
    </row>
    <row r="17" spans="1:11" x14ac:dyDescent="0.25">
      <c r="A17" s="26" t="s">
        <v>51</v>
      </c>
      <c r="B17" s="27" t="s">
        <v>12</v>
      </c>
      <c r="C17" s="28">
        <v>290</v>
      </c>
      <c r="D17" s="29">
        <v>32.299999999999997</v>
      </c>
      <c r="E17" s="29">
        <v>8.98</v>
      </c>
      <c r="F17" s="29">
        <v>38.9</v>
      </c>
      <c r="G17" s="29">
        <v>9.49</v>
      </c>
      <c r="H17" s="30">
        <v>-3.7000000000000002E-3</v>
      </c>
      <c r="I17" s="30">
        <v>-2.8999999999999998E-3</v>
      </c>
      <c r="J17" s="31">
        <v>30</v>
      </c>
      <c r="K17" s="32"/>
    </row>
    <row r="18" spans="1:11" x14ac:dyDescent="0.25">
      <c r="A18" s="26" t="s">
        <v>52</v>
      </c>
      <c r="B18" s="27" t="s">
        <v>12</v>
      </c>
      <c r="C18" s="28">
        <v>295</v>
      </c>
      <c r="D18" s="29">
        <v>32.5</v>
      </c>
      <c r="E18" s="29">
        <v>9.08</v>
      </c>
      <c r="F18" s="29">
        <v>39.1</v>
      </c>
      <c r="G18" s="29">
        <v>9.57</v>
      </c>
      <c r="H18" s="30">
        <v>-3.7000000000000002E-3</v>
      </c>
      <c r="I18" s="30">
        <v>-2.8999999999999998E-3</v>
      </c>
      <c r="J18" s="31">
        <v>30</v>
      </c>
      <c r="K18" s="32"/>
    </row>
    <row r="19" spans="1:11" x14ac:dyDescent="0.25">
      <c r="A19" s="26" t="s">
        <v>53</v>
      </c>
      <c r="B19" s="27" t="s">
        <v>12</v>
      </c>
      <c r="C19" s="28">
        <v>300</v>
      </c>
      <c r="D19" s="29">
        <v>32.700000000000003</v>
      </c>
      <c r="E19" s="29">
        <v>9.18</v>
      </c>
      <c r="F19" s="29">
        <v>39.299999999999997</v>
      </c>
      <c r="G19" s="29">
        <v>9.65</v>
      </c>
      <c r="H19" s="30">
        <v>-3.7000000000000002E-3</v>
      </c>
      <c r="I19" s="30">
        <v>-2.8999999999999998E-3</v>
      </c>
      <c r="J19" s="31">
        <v>30</v>
      </c>
      <c r="K19" s="32"/>
    </row>
    <row r="20" spans="1:11" x14ac:dyDescent="0.25">
      <c r="A20" s="26" t="s">
        <v>96</v>
      </c>
      <c r="B20" s="27" t="s">
        <v>12</v>
      </c>
      <c r="C20" s="28">
        <v>315</v>
      </c>
      <c r="D20" s="29">
        <v>33.299999999999997</v>
      </c>
      <c r="E20" s="29">
        <v>9.4600000000000009</v>
      </c>
      <c r="F20" s="29">
        <v>39.9</v>
      </c>
      <c r="G20" s="29">
        <v>9.89</v>
      </c>
      <c r="H20" s="30">
        <v>-3.7000000000000002E-3</v>
      </c>
      <c r="I20" s="30">
        <v>-2.8999999999999998E-3</v>
      </c>
      <c r="J20" s="31">
        <v>30</v>
      </c>
      <c r="K20" s="32"/>
    </row>
    <row r="21" spans="1:11" x14ac:dyDescent="0.25">
      <c r="A21" s="26" t="s">
        <v>97</v>
      </c>
      <c r="B21" s="27" t="s">
        <v>12</v>
      </c>
      <c r="C21" s="28">
        <v>320</v>
      </c>
      <c r="D21" s="29">
        <v>33.5</v>
      </c>
      <c r="E21" s="29">
        <v>9.56</v>
      </c>
      <c r="F21" s="29">
        <v>40.1</v>
      </c>
      <c r="G21" s="29">
        <v>9.9700000000000006</v>
      </c>
      <c r="H21" s="30">
        <v>-3.7000000000000002E-3</v>
      </c>
      <c r="I21" s="30">
        <v>-2.8999999999999998E-3</v>
      </c>
      <c r="J21" s="31">
        <v>30</v>
      </c>
      <c r="K21" s="32"/>
    </row>
    <row r="22" spans="1:11" x14ac:dyDescent="0.25">
      <c r="A22" s="26" t="s">
        <v>98</v>
      </c>
      <c r="B22" s="27" t="s">
        <v>12</v>
      </c>
      <c r="C22" s="28">
        <v>325</v>
      </c>
      <c r="D22" s="29">
        <v>33.700000000000003</v>
      </c>
      <c r="E22" s="29">
        <v>9.65</v>
      </c>
      <c r="F22" s="29">
        <v>40.9</v>
      </c>
      <c r="G22" s="29">
        <v>10.210000000000001</v>
      </c>
      <c r="H22" s="30">
        <v>-3.7000000000000002E-3</v>
      </c>
      <c r="I22" s="30">
        <v>-2.8999999999999998E-3</v>
      </c>
      <c r="J22" s="31">
        <v>30</v>
      </c>
      <c r="K22" s="32"/>
    </row>
    <row r="23" spans="1:11" x14ac:dyDescent="0.25">
      <c r="A23" s="26" t="s">
        <v>99</v>
      </c>
      <c r="B23" s="27" t="s">
        <v>12</v>
      </c>
      <c r="C23" s="28">
        <v>330</v>
      </c>
      <c r="D23" s="29">
        <v>33.9</v>
      </c>
      <c r="E23" s="29">
        <v>9.74</v>
      </c>
      <c r="F23" s="29">
        <v>41.1</v>
      </c>
      <c r="G23" s="29">
        <v>10.29</v>
      </c>
      <c r="H23" s="30">
        <v>-3.7000000000000002E-3</v>
      </c>
      <c r="I23" s="30">
        <v>-2.8999999999999998E-3</v>
      </c>
      <c r="J23" s="31">
        <v>30</v>
      </c>
      <c r="K23" s="32"/>
    </row>
    <row r="24" spans="1:11" x14ac:dyDescent="0.25">
      <c r="A24" s="26" t="s">
        <v>85</v>
      </c>
      <c r="B24" s="27" t="s">
        <v>12</v>
      </c>
      <c r="C24" s="28">
        <v>305</v>
      </c>
      <c r="D24" s="29">
        <v>32.9</v>
      </c>
      <c r="E24" s="29">
        <v>9.2799999999999994</v>
      </c>
      <c r="F24" s="29">
        <v>39.5</v>
      </c>
      <c r="G24" s="29">
        <v>9.73</v>
      </c>
      <c r="H24" s="30">
        <v>-3.7000000000000002E-3</v>
      </c>
      <c r="I24" s="30">
        <v>-2.8999999999999998E-3</v>
      </c>
      <c r="J24" s="31">
        <v>30</v>
      </c>
      <c r="K24" s="32"/>
    </row>
    <row r="25" spans="1:11" x14ac:dyDescent="0.25">
      <c r="A25" s="26" t="s">
        <v>175</v>
      </c>
      <c r="B25" s="27" t="s">
        <v>12</v>
      </c>
      <c r="C25" s="28">
        <v>325</v>
      </c>
      <c r="D25" s="29">
        <v>32</v>
      </c>
      <c r="E25" s="29">
        <v>10.16</v>
      </c>
      <c r="F25" s="29">
        <v>39</v>
      </c>
      <c r="G25" s="29">
        <v>10.74</v>
      </c>
      <c r="H25" s="30">
        <v>-3.5999999999999999E-3</v>
      </c>
      <c r="I25" s="30">
        <v>-2.8E-3</v>
      </c>
      <c r="J25" s="31">
        <v>20</v>
      </c>
      <c r="K25" s="32"/>
    </row>
    <row r="26" spans="1:11" x14ac:dyDescent="0.25">
      <c r="A26" s="26" t="s">
        <v>176</v>
      </c>
      <c r="B26" s="27" t="s">
        <v>12</v>
      </c>
      <c r="C26" s="28">
        <v>330</v>
      </c>
      <c r="D26" s="29">
        <v>32.200000000000003</v>
      </c>
      <c r="E26" s="29">
        <v>10.24</v>
      </c>
      <c r="F26" s="29">
        <v>39.200000000000003</v>
      </c>
      <c r="G26" s="29">
        <v>10.82</v>
      </c>
      <c r="H26" s="30">
        <v>-3.5999999999999999E-3</v>
      </c>
      <c r="I26" s="30">
        <v>-2.8E-3</v>
      </c>
      <c r="J26" s="31">
        <v>20</v>
      </c>
      <c r="K26" s="32"/>
    </row>
    <row r="27" spans="1:11" x14ac:dyDescent="0.25">
      <c r="A27" s="26" t="s">
        <v>177</v>
      </c>
      <c r="B27" s="27" t="s">
        <v>12</v>
      </c>
      <c r="C27" s="28">
        <v>335</v>
      </c>
      <c r="D27" s="29">
        <v>32.4</v>
      </c>
      <c r="E27" s="29">
        <v>10.34</v>
      </c>
      <c r="F27" s="29">
        <v>39.4</v>
      </c>
      <c r="G27" s="29">
        <v>10.9</v>
      </c>
      <c r="H27" s="30">
        <v>-3.5999999999999999E-3</v>
      </c>
      <c r="I27" s="30">
        <v>-2.8E-3</v>
      </c>
      <c r="J27" s="31">
        <v>20</v>
      </c>
      <c r="K27" s="32"/>
    </row>
    <row r="28" spans="1:11" x14ac:dyDescent="0.25">
      <c r="A28" s="26" t="s">
        <v>178</v>
      </c>
      <c r="B28" s="27" t="s">
        <v>12</v>
      </c>
      <c r="C28" s="28">
        <v>340</v>
      </c>
      <c r="D28" s="29">
        <v>32.6</v>
      </c>
      <c r="E28" s="29">
        <v>10.43</v>
      </c>
      <c r="F28" s="29">
        <v>39.6</v>
      </c>
      <c r="G28" s="29">
        <v>10.98</v>
      </c>
      <c r="H28" s="30">
        <v>-3.5999999999999999E-3</v>
      </c>
      <c r="I28" s="30">
        <v>-2.8E-3</v>
      </c>
      <c r="J28" s="31">
        <v>20</v>
      </c>
      <c r="K28" s="32"/>
    </row>
    <row r="29" spans="1:11" x14ac:dyDescent="0.25">
      <c r="A29" s="26" t="s">
        <v>179</v>
      </c>
      <c r="B29" s="27" t="s">
        <v>12</v>
      </c>
      <c r="C29" s="28">
        <v>345</v>
      </c>
      <c r="D29" s="29">
        <v>32.799999999999997</v>
      </c>
      <c r="E29" s="29">
        <v>10.52</v>
      </c>
      <c r="F29" s="29">
        <v>39.799999999999997</v>
      </c>
      <c r="G29" s="29">
        <v>11.06</v>
      </c>
      <c r="H29" s="30">
        <v>-3.5999999999999999E-3</v>
      </c>
      <c r="I29" s="30">
        <v>-2.8E-3</v>
      </c>
      <c r="J29" s="31">
        <v>20</v>
      </c>
      <c r="K29" s="32"/>
    </row>
    <row r="30" spans="1:11" x14ac:dyDescent="0.25">
      <c r="A30" s="26" t="s">
        <v>180</v>
      </c>
      <c r="B30" s="27" t="s">
        <v>12</v>
      </c>
      <c r="C30" s="28">
        <v>350</v>
      </c>
      <c r="D30" s="29">
        <v>33</v>
      </c>
      <c r="E30" s="29">
        <v>10.61</v>
      </c>
      <c r="F30" s="29">
        <v>40.200000000000003</v>
      </c>
      <c r="G30" s="29">
        <v>11.24</v>
      </c>
      <c r="H30" s="30">
        <v>-3.5999999999999999E-3</v>
      </c>
      <c r="I30" s="30">
        <v>-2.8E-3</v>
      </c>
      <c r="J30" s="31">
        <v>20</v>
      </c>
      <c r="K30" s="32"/>
    </row>
    <row r="31" spans="1:11" x14ac:dyDescent="0.25">
      <c r="A31" s="26" t="s">
        <v>181</v>
      </c>
      <c r="B31" s="27" t="s">
        <v>8</v>
      </c>
      <c r="C31" s="28">
        <v>350</v>
      </c>
      <c r="D31" s="29">
        <v>33.299999999999997</v>
      </c>
      <c r="E31" s="29">
        <v>10.52</v>
      </c>
      <c r="F31" s="29">
        <v>40</v>
      </c>
      <c r="G31" s="29">
        <v>11.28</v>
      </c>
      <c r="H31" s="30">
        <v>-3.5000000000000001E-3</v>
      </c>
      <c r="I31" s="30">
        <v>-2.7000000000000001E-3</v>
      </c>
      <c r="J31" s="31">
        <v>20</v>
      </c>
      <c r="K31" s="32"/>
    </row>
    <row r="32" spans="1:11" x14ac:dyDescent="0.25">
      <c r="A32" s="26" t="s">
        <v>182</v>
      </c>
      <c r="B32" s="27" t="s">
        <v>8</v>
      </c>
      <c r="C32" s="28">
        <v>355</v>
      </c>
      <c r="D32" s="29">
        <v>33.5</v>
      </c>
      <c r="E32" s="29">
        <v>10.61</v>
      </c>
      <c r="F32" s="29">
        <v>40.200000000000003</v>
      </c>
      <c r="G32" s="29">
        <v>11.33</v>
      </c>
      <c r="H32" s="30">
        <v>-3.5000000000000001E-3</v>
      </c>
      <c r="I32" s="30">
        <v>-2.7000000000000001E-3</v>
      </c>
      <c r="J32" s="31">
        <v>20</v>
      </c>
      <c r="K32" s="32"/>
    </row>
    <row r="33" spans="1:11" x14ac:dyDescent="0.25">
      <c r="A33" s="26" t="s">
        <v>183</v>
      </c>
      <c r="B33" s="27" t="s">
        <v>8</v>
      </c>
      <c r="C33" s="28">
        <v>360</v>
      </c>
      <c r="D33" s="29">
        <v>33.700000000000003</v>
      </c>
      <c r="E33" s="29">
        <v>10.69</v>
      </c>
      <c r="F33" s="29">
        <v>40.4</v>
      </c>
      <c r="G33" s="29">
        <v>11.4</v>
      </c>
      <c r="H33" s="30">
        <v>-3.5000000000000001E-3</v>
      </c>
      <c r="I33" s="30">
        <v>-2.7000000000000001E-3</v>
      </c>
      <c r="J33" s="31">
        <v>20</v>
      </c>
      <c r="K33" s="32"/>
    </row>
    <row r="34" spans="1:11" x14ac:dyDescent="0.25">
      <c r="A34" s="26" t="s">
        <v>184</v>
      </c>
      <c r="B34" s="27" t="s">
        <v>8</v>
      </c>
      <c r="C34" s="28">
        <v>365</v>
      </c>
      <c r="D34" s="29">
        <v>33.9</v>
      </c>
      <c r="E34" s="29">
        <v>10.78</v>
      </c>
      <c r="F34" s="29">
        <v>40.6</v>
      </c>
      <c r="G34" s="29">
        <v>11.47</v>
      </c>
      <c r="H34" s="30">
        <v>-3.5000000000000001E-3</v>
      </c>
      <c r="I34" s="30">
        <v>-2.7000000000000001E-3</v>
      </c>
      <c r="J34" s="31">
        <v>20</v>
      </c>
      <c r="K34" s="32"/>
    </row>
    <row r="35" spans="1:11" x14ac:dyDescent="0.25">
      <c r="A35" s="26" t="s">
        <v>185</v>
      </c>
      <c r="B35" s="27" t="s">
        <v>8</v>
      </c>
      <c r="C35" s="28">
        <v>370</v>
      </c>
      <c r="D35" s="29">
        <v>34.1</v>
      </c>
      <c r="E35" s="29">
        <v>10.86</v>
      </c>
      <c r="F35" s="29">
        <v>40.799999999999997</v>
      </c>
      <c r="G35" s="29">
        <v>11.54</v>
      </c>
      <c r="H35" s="30">
        <v>-3.5000000000000001E-3</v>
      </c>
      <c r="I35" s="30">
        <v>-2.7000000000000001E-3</v>
      </c>
      <c r="J35" s="31">
        <v>20</v>
      </c>
      <c r="K35" s="32"/>
    </row>
    <row r="36" spans="1:11" x14ac:dyDescent="0.25">
      <c r="A36" s="26" t="s">
        <v>186</v>
      </c>
      <c r="B36" s="27" t="s">
        <v>8</v>
      </c>
      <c r="C36" s="28">
        <v>375</v>
      </c>
      <c r="D36" s="29">
        <v>34.299999999999997</v>
      </c>
      <c r="E36" s="29">
        <v>10.94</v>
      </c>
      <c r="F36" s="29">
        <v>41</v>
      </c>
      <c r="G36" s="29">
        <v>11.61</v>
      </c>
      <c r="H36" s="30">
        <v>-3.5000000000000001E-3</v>
      </c>
      <c r="I36" s="30">
        <v>-2.7000000000000001E-3</v>
      </c>
      <c r="J36" s="31">
        <v>20</v>
      </c>
      <c r="K36" s="32"/>
    </row>
    <row r="37" spans="1:11" x14ac:dyDescent="0.25">
      <c r="A37" s="26" t="s">
        <v>279</v>
      </c>
      <c r="B37" s="27" t="s">
        <v>8</v>
      </c>
      <c r="C37" s="28">
        <v>380</v>
      </c>
      <c r="D37" s="29">
        <v>34.5</v>
      </c>
      <c r="E37" s="29">
        <v>11.02</v>
      </c>
      <c r="F37" s="29">
        <v>41.2</v>
      </c>
      <c r="G37" s="29">
        <v>11.68</v>
      </c>
      <c r="H37" s="30">
        <v>-3.5000000000000001E-3</v>
      </c>
      <c r="I37" s="30">
        <v>-2.7000000000000001E-3</v>
      </c>
      <c r="J37" s="31">
        <v>20</v>
      </c>
      <c r="K37" s="32"/>
    </row>
    <row r="38" spans="1:11" x14ac:dyDescent="0.25">
      <c r="A38" s="26" t="s">
        <v>236</v>
      </c>
      <c r="B38" s="27" t="s">
        <v>8</v>
      </c>
      <c r="C38" s="28">
        <v>400</v>
      </c>
      <c r="D38" s="29">
        <v>37.200000000000003</v>
      </c>
      <c r="E38" s="29">
        <v>10.76</v>
      </c>
      <c r="F38" s="29">
        <v>44.5</v>
      </c>
      <c r="G38" s="29">
        <v>11.5</v>
      </c>
      <c r="H38" s="30">
        <v>-3.5000000000000001E-3</v>
      </c>
      <c r="I38" s="30">
        <v>-2.7000000000000001E-3</v>
      </c>
      <c r="J38" s="31">
        <v>20</v>
      </c>
      <c r="K38" s="32"/>
    </row>
    <row r="39" spans="1:11" x14ac:dyDescent="0.25">
      <c r="A39" s="26" t="s">
        <v>237</v>
      </c>
      <c r="B39" s="27" t="s">
        <v>8</v>
      </c>
      <c r="C39" s="28">
        <v>405</v>
      </c>
      <c r="D39" s="29">
        <v>37.4</v>
      </c>
      <c r="E39" s="29">
        <v>10.83</v>
      </c>
      <c r="F39" s="29">
        <v>44.7</v>
      </c>
      <c r="G39" s="29">
        <v>11.56</v>
      </c>
      <c r="H39" s="30">
        <v>-3.5000000000000001E-3</v>
      </c>
      <c r="I39" s="30">
        <v>-2.7000000000000001E-3</v>
      </c>
      <c r="J39" s="31">
        <v>20</v>
      </c>
      <c r="K39" s="32"/>
    </row>
    <row r="40" spans="1:11" x14ac:dyDescent="0.25">
      <c r="A40" s="26" t="s">
        <v>238</v>
      </c>
      <c r="B40" s="27" t="s">
        <v>8</v>
      </c>
      <c r="C40" s="28">
        <v>410</v>
      </c>
      <c r="D40" s="29">
        <v>37.6</v>
      </c>
      <c r="E40" s="29">
        <v>10.92</v>
      </c>
      <c r="F40" s="29">
        <v>44.9</v>
      </c>
      <c r="G40" s="29">
        <v>11.62</v>
      </c>
      <c r="H40" s="30">
        <v>-3.5000000000000001E-3</v>
      </c>
      <c r="I40" s="30">
        <v>-2.7000000000000001E-3</v>
      </c>
      <c r="J40" s="31">
        <v>20</v>
      </c>
      <c r="K40" s="32"/>
    </row>
    <row r="41" spans="1:11" x14ac:dyDescent="0.25">
      <c r="A41" s="26" t="s">
        <v>239</v>
      </c>
      <c r="B41" s="27" t="s">
        <v>8</v>
      </c>
      <c r="C41" s="28">
        <v>415</v>
      </c>
      <c r="D41" s="29">
        <v>37.799999999999997</v>
      </c>
      <c r="E41" s="29">
        <v>10.98</v>
      </c>
      <c r="F41" s="29">
        <v>45.1</v>
      </c>
      <c r="G41" s="29">
        <v>11.68</v>
      </c>
      <c r="H41" s="30">
        <v>-3.5000000000000001E-3</v>
      </c>
      <c r="I41" s="30">
        <v>-2.7000000000000001E-3</v>
      </c>
      <c r="J41" s="31">
        <v>20</v>
      </c>
      <c r="K41" s="32"/>
    </row>
    <row r="42" spans="1:11" x14ac:dyDescent="0.25">
      <c r="A42" s="26" t="s">
        <v>240</v>
      </c>
      <c r="B42" s="27" t="s">
        <v>8</v>
      </c>
      <c r="C42" s="28">
        <v>420</v>
      </c>
      <c r="D42" s="29">
        <v>38</v>
      </c>
      <c r="E42" s="29">
        <v>11.06</v>
      </c>
      <c r="F42" s="29">
        <v>45.3</v>
      </c>
      <c r="G42" s="29">
        <v>11.74</v>
      </c>
      <c r="H42" s="30">
        <v>-3.5000000000000001E-3</v>
      </c>
      <c r="I42" s="30">
        <v>-2.7000000000000001E-3</v>
      </c>
      <c r="J42" s="31">
        <v>20</v>
      </c>
      <c r="K42" s="32"/>
    </row>
    <row r="43" spans="1:11" x14ac:dyDescent="0.25">
      <c r="A43" s="26" t="s">
        <v>241</v>
      </c>
      <c r="B43" s="27" t="s">
        <v>8</v>
      </c>
      <c r="C43" s="28">
        <v>425</v>
      </c>
      <c r="D43" s="29">
        <v>38.200000000000003</v>
      </c>
      <c r="E43" s="29">
        <v>11.13</v>
      </c>
      <c r="F43" s="29">
        <v>45.5</v>
      </c>
      <c r="G43" s="29">
        <v>11.8</v>
      </c>
      <c r="H43" s="30">
        <v>-3.5000000000000001E-3</v>
      </c>
      <c r="I43" s="30">
        <v>-2.7000000000000001E-3</v>
      </c>
      <c r="J43" s="31">
        <v>20</v>
      </c>
      <c r="K43" s="32"/>
    </row>
    <row r="44" spans="1:11" x14ac:dyDescent="0.25">
      <c r="A44" s="26" t="s">
        <v>242</v>
      </c>
      <c r="B44" s="27" t="s">
        <v>8</v>
      </c>
      <c r="C44" s="28">
        <v>390</v>
      </c>
      <c r="D44" s="29">
        <v>43.1</v>
      </c>
      <c r="E44" s="29">
        <v>9.0500000000000007</v>
      </c>
      <c r="F44" s="29">
        <v>51.9</v>
      </c>
      <c r="G44" s="29">
        <v>9.82</v>
      </c>
      <c r="H44" s="30">
        <v>-3.7000000000000002E-3</v>
      </c>
      <c r="I44" s="30">
        <v>-2.8999999999999998E-3</v>
      </c>
      <c r="J44" s="31">
        <v>16</v>
      </c>
      <c r="K44" s="32"/>
    </row>
    <row r="45" spans="1:11" x14ac:dyDescent="0.25">
      <c r="A45" s="26" t="s">
        <v>243</v>
      </c>
      <c r="B45" s="27" t="s">
        <v>8</v>
      </c>
      <c r="C45" s="28">
        <v>395</v>
      </c>
      <c r="D45" s="29">
        <v>43.3</v>
      </c>
      <c r="E45" s="29">
        <v>9.1300000000000008</v>
      </c>
      <c r="F45" s="29">
        <v>52.1</v>
      </c>
      <c r="G45" s="29">
        <v>9.86</v>
      </c>
      <c r="H45" s="30">
        <v>-3.7000000000000002E-3</v>
      </c>
      <c r="I45" s="30">
        <v>-2.8999999999999998E-3</v>
      </c>
      <c r="J45" s="31">
        <v>16</v>
      </c>
      <c r="K45" s="32"/>
    </row>
    <row r="46" spans="1:11" x14ac:dyDescent="0.25">
      <c r="A46" s="26" t="s">
        <v>244</v>
      </c>
      <c r="B46" s="27" t="s">
        <v>8</v>
      </c>
      <c r="C46" s="28">
        <v>400</v>
      </c>
      <c r="D46" s="29">
        <v>43.5</v>
      </c>
      <c r="E46" s="29">
        <v>9.1999999999999993</v>
      </c>
      <c r="F46" s="29">
        <v>52.3</v>
      </c>
      <c r="G46" s="29">
        <v>9.9</v>
      </c>
      <c r="H46" s="30">
        <v>-3.7000000000000002E-3</v>
      </c>
      <c r="I46" s="30">
        <v>-2.8999999999999998E-3</v>
      </c>
      <c r="J46" s="31">
        <v>16</v>
      </c>
      <c r="K46" s="32"/>
    </row>
    <row r="47" spans="1:11" x14ac:dyDescent="0.25">
      <c r="A47" s="26" t="s">
        <v>245</v>
      </c>
      <c r="B47" s="27" t="s">
        <v>8</v>
      </c>
      <c r="C47" s="28">
        <v>405</v>
      </c>
      <c r="D47" s="29">
        <v>43.7</v>
      </c>
      <c r="E47" s="29">
        <v>9.27</v>
      </c>
      <c r="F47" s="29">
        <v>52.5</v>
      </c>
      <c r="G47" s="29">
        <v>9.94</v>
      </c>
      <c r="H47" s="30">
        <v>-3.7000000000000002E-3</v>
      </c>
      <c r="I47" s="30">
        <v>-2.8999999999999998E-3</v>
      </c>
      <c r="J47" s="31">
        <v>16</v>
      </c>
      <c r="K47" s="32"/>
    </row>
    <row r="48" spans="1:11" x14ac:dyDescent="0.25">
      <c r="A48" s="26" t="s">
        <v>13</v>
      </c>
      <c r="B48" s="27" t="s">
        <v>8</v>
      </c>
      <c r="C48" s="28">
        <v>355</v>
      </c>
      <c r="D48" s="29">
        <v>39</v>
      </c>
      <c r="E48" s="29">
        <v>9.11</v>
      </c>
      <c r="F48" s="29">
        <v>46.8</v>
      </c>
      <c r="G48" s="29">
        <v>9.61</v>
      </c>
      <c r="H48" s="30">
        <v>-3.5999999999999999E-3</v>
      </c>
      <c r="I48" s="30">
        <v>-2.8999999999999998E-3</v>
      </c>
      <c r="J48" s="31">
        <v>30</v>
      </c>
      <c r="K48" s="32"/>
    </row>
    <row r="49" spans="1:11" x14ac:dyDescent="0.25">
      <c r="A49" s="26" t="s">
        <v>14</v>
      </c>
      <c r="B49" s="28" t="s">
        <v>8</v>
      </c>
      <c r="C49" s="28">
        <v>360</v>
      </c>
      <c r="D49" s="29">
        <v>39.200000000000003</v>
      </c>
      <c r="E49" s="29">
        <v>9.19</v>
      </c>
      <c r="F49" s="29">
        <v>47</v>
      </c>
      <c r="G49" s="29">
        <v>9.69</v>
      </c>
      <c r="H49" s="30">
        <v>-3.5999999999999999E-3</v>
      </c>
      <c r="I49" s="30">
        <v>-2.8999999999999998E-3</v>
      </c>
      <c r="J49" s="31">
        <v>30</v>
      </c>
      <c r="K49" s="32"/>
    </row>
    <row r="50" spans="1:11" x14ac:dyDescent="0.25">
      <c r="A50" s="26" t="s">
        <v>15</v>
      </c>
      <c r="B50" s="28" t="s">
        <v>8</v>
      </c>
      <c r="C50" s="28">
        <v>365</v>
      </c>
      <c r="D50" s="29">
        <v>39.4</v>
      </c>
      <c r="E50" s="29">
        <v>9.27</v>
      </c>
      <c r="F50" s="29">
        <v>47.2</v>
      </c>
      <c r="G50" s="29">
        <v>9.77</v>
      </c>
      <c r="H50" s="30">
        <v>-3.5999999999999999E-3</v>
      </c>
      <c r="I50" s="30">
        <v>-2.8999999999999998E-3</v>
      </c>
      <c r="J50" s="31">
        <v>30</v>
      </c>
      <c r="K50" s="32"/>
    </row>
    <row r="51" spans="1:11" x14ac:dyDescent="0.25">
      <c r="A51" s="26" t="s">
        <v>16</v>
      </c>
      <c r="B51" s="27" t="s">
        <v>8</v>
      </c>
      <c r="C51" s="28">
        <v>370</v>
      </c>
      <c r="D51" s="29">
        <v>39.6</v>
      </c>
      <c r="E51" s="29">
        <v>9.35</v>
      </c>
      <c r="F51" s="29">
        <v>47.4</v>
      </c>
      <c r="G51" s="29">
        <v>9.85</v>
      </c>
      <c r="H51" s="30">
        <v>-3.5999999999999999E-3</v>
      </c>
      <c r="I51" s="30">
        <v>-2.8999999999999998E-3</v>
      </c>
      <c r="J51" s="31">
        <v>30</v>
      </c>
      <c r="K51" s="32"/>
    </row>
    <row r="52" spans="1:11" x14ac:dyDescent="0.25">
      <c r="A52" s="26" t="s">
        <v>17</v>
      </c>
      <c r="B52" s="27" t="s">
        <v>8</v>
      </c>
      <c r="C52" s="28">
        <v>375</v>
      </c>
      <c r="D52" s="29">
        <v>39.799999999999997</v>
      </c>
      <c r="E52" s="29">
        <v>9.43</v>
      </c>
      <c r="F52" s="29">
        <v>47.6</v>
      </c>
      <c r="G52" s="29">
        <v>9.93</v>
      </c>
      <c r="H52" s="30">
        <v>-3.5999999999999999E-3</v>
      </c>
      <c r="I52" s="30">
        <v>-2.8999999999999998E-3</v>
      </c>
      <c r="J52" s="31">
        <v>30</v>
      </c>
      <c r="K52" s="32"/>
    </row>
    <row r="53" spans="1:11" x14ac:dyDescent="0.25">
      <c r="A53" s="26" t="s">
        <v>18</v>
      </c>
      <c r="B53" s="27" t="s">
        <v>8</v>
      </c>
      <c r="C53" s="28">
        <v>380</v>
      </c>
      <c r="D53" s="29">
        <v>40</v>
      </c>
      <c r="E53" s="29">
        <v>9.5</v>
      </c>
      <c r="F53" s="29">
        <v>47.8</v>
      </c>
      <c r="G53" s="29">
        <v>10.01</v>
      </c>
      <c r="H53" s="30">
        <v>-3.5999999999999999E-3</v>
      </c>
      <c r="I53" s="30">
        <v>-2.8999999999999998E-3</v>
      </c>
      <c r="J53" s="31">
        <v>30</v>
      </c>
      <c r="K53" s="32"/>
    </row>
    <row r="54" spans="1:11" x14ac:dyDescent="0.25">
      <c r="A54" s="26" t="s">
        <v>86</v>
      </c>
      <c r="B54" s="27" t="s">
        <v>8</v>
      </c>
      <c r="C54" s="28">
        <v>385</v>
      </c>
      <c r="D54" s="29">
        <v>40.200000000000003</v>
      </c>
      <c r="E54" s="29">
        <v>9.58</v>
      </c>
      <c r="F54" s="29">
        <v>48</v>
      </c>
      <c r="G54" s="29">
        <v>10.09</v>
      </c>
      <c r="H54" s="30">
        <v>-3.5999999999999999E-3</v>
      </c>
      <c r="I54" s="30">
        <v>-2.8999999999999998E-3</v>
      </c>
      <c r="J54" s="31">
        <v>30</v>
      </c>
      <c r="K54" s="32"/>
    </row>
    <row r="55" spans="1:11" x14ac:dyDescent="0.25">
      <c r="A55" s="26" t="s">
        <v>87</v>
      </c>
      <c r="B55" s="27" t="s">
        <v>8</v>
      </c>
      <c r="C55" s="28">
        <v>390</v>
      </c>
      <c r="D55" s="29">
        <v>40.4</v>
      </c>
      <c r="E55" s="29">
        <v>9.66</v>
      </c>
      <c r="F55" s="29">
        <v>48.2</v>
      </c>
      <c r="G55" s="29">
        <v>10.17</v>
      </c>
      <c r="H55" s="30">
        <v>-3.5999999999999999E-3</v>
      </c>
      <c r="I55" s="30">
        <v>-2.8999999999999998E-3</v>
      </c>
      <c r="J55" s="31">
        <v>30</v>
      </c>
      <c r="K55" s="32"/>
    </row>
    <row r="56" spans="1:11" x14ac:dyDescent="0.25">
      <c r="A56" s="26" t="s">
        <v>88</v>
      </c>
      <c r="B56" s="27" t="s">
        <v>8</v>
      </c>
      <c r="C56" s="28">
        <v>395</v>
      </c>
      <c r="D56" s="29">
        <v>40.6</v>
      </c>
      <c r="E56" s="29">
        <v>9.73</v>
      </c>
      <c r="F56" s="29">
        <v>48.4</v>
      </c>
      <c r="G56" s="29">
        <v>10.25</v>
      </c>
      <c r="H56" s="30">
        <v>-3.5999999999999999E-3</v>
      </c>
      <c r="I56" s="30">
        <v>-2.8999999999999998E-3</v>
      </c>
      <c r="J56" s="31">
        <v>30</v>
      </c>
      <c r="K56" s="32"/>
    </row>
    <row r="57" spans="1:11" x14ac:dyDescent="0.25">
      <c r="A57" s="26" t="s">
        <v>100</v>
      </c>
      <c r="B57" s="27" t="s">
        <v>8</v>
      </c>
      <c r="C57" s="28">
        <v>400</v>
      </c>
      <c r="D57" s="29">
        <v>40.799999999999997</v>
      </c>
      <c r="E57" s="29">
        <v>9.81</v>
      </c>
      <c r="F57" s="29">
        <v>48.6</v>
      </c>
      <c r="G57" s="29">
        <v>10.33</v>
      </c>
      <c r="H57" s="30">
        <v>-3.5999999999999999E-3</v>
      </c>
      <c r="I57" s="30">
        <v>-2.8999999999999998E-3</v>
      </c>
      <c r="J57" s="31">
        <v>30</v>
      </c>
      <c r="K57" s="32"/>
    </row>
    <row r="58" spans="1:11" x14ac:dyDescent="0.25">
      <c r="A58" s="26" t="s">
        <v>67</v>
      </c>
      <c r="B58" s="27" t="s">
        <v>68</v>
      </c>
      <c r="C58" s="28">
        <v>360</v>
      </c>
      <c r="D58" s="29">
        <v>39.200000000000003</v>
      </c>
      <c r="E58" s="29">
        <v>9.19</v>
      </c>
      <c r="F58" s="29">
        <v>47</v>
      </c>
      <c r="G58" s="29">
        <v>9.69</v>
      </c>
      <c r="H58" s="30">
        <v>-3.5999999999999999E-3</v>
      </c>
      <c r="I58" s="30">
        <v>-2.8999999999999998E-3</v>
      </c>
      <c r="J58" s="31">
        <v>25</v>
      </c>
      <c r="K58" s="32"/>
    </row>
    <row r="59" spans="1:11" x14ac:dyDescent="0.25">
      <c r="A59" s="26" t="s">
        <v>69</v>
      </c>
      <c r="B59" s="27" t="s">
        <v>68</v>
      </c>
      <c r="C59" s="28">
        <v>365</v>
      </c>
      <c r="D59" s="29">
        <v>39.4</v>
      </c>
      <c r="E59" s="29">
        <v>9.27</v>
      </c>
      <c r="F59" s="29">
        <v>47.2</v>
      </c>
      <c r="G59" s="29">
        <v>9.77</v>
      </c>
      <c r="H59" s="30">
        <v>-3.5999999999999999E-3</v>
      </c>
      <c r="I59" s="30">
        <v>-2.8999999999999998E-3</v>
      </c>
      <c r="J59" s="31">
        <v>25</v>
      </c>
      <c r="K59" s="32"/>
    </row>
    <row r="60" spans="1:11" x14ac:dyDescent="0.25">
      <c r="A60" s="26" t="s">
        <v>70</v>
      </c>
      <c r="B60" s="27" t="s">
        <v>68</v>
      </c>
      <c r="C60" s="28">
        <v>370</v>
      </c>
      <c r="D60" s="29">
        <v>39.6</v>
      </c>
      <c r="E60" s="29">
        <v>9.35</v>
      </c>
      <c r="F60" s="29">
        <v>47.4</v>
      </c>
      <c r="G60" s="29">
        <v>9.85</v>
      </c>
      <c r="H60" s="30">
        <v>-3.5999999999999999E-3</v>
      </c>
      <c r="I60" s="30">
        <v>-2.8999999999999998E-3</v>
      </c>
      <c r="J60" s="31">
        <v>25</v>
      </c>
      <c r="K60" s="32"/>
    </row>
    <row r="61" spans="1:11" x14ac:dyDescent="0.25">
      <c r="A61" s="26" t="s">
        <v>71</v>
      </c>
      <c r="B61" s="27" t="s">
        <v>68</v>
      </c>
      <c r="C61" s="28">
        <v>375</v>
      </c>
      <c r="D61" s="29">
        <v>39.799999999999997</v>
      </c>
      <c r="E61" s="29">
        <v>9.43</v>
      </c>
      <c r="F61" s="29">
        <v>47.6</v>
      </c>
      <c r="G61" s="29">
        <v>9.93</v>
      </c>
      <c r="H61" s="30">
        <v>-3.5999999999999999E-3</v>
      </c>
      <c r="I61" s="30">
        <v>-2.8999999999999998E-3</v>
      </c>
      <c r="J61" s="31">
        <v>25</v>
      </c>
      <c r="K61" s="32"/>
    </row>
    <row r="62" spans="1:11" x14ac:dyDescent="0.25">
      <c r="A62" s="26" t="s">
        <v>101</v>
      </c>
      <c r="B62" s="27" t="s">
        <v>68</v>
      </c>
      <c r="C62" s="28">
        <v>380</v>
      </c>
      <c r="D62" s="29">
        <v>40</v>
      </c>
      <c r="E62" s="29">
        <v>9.5</v>
      </c>
      <c r="F62" s="29">
        <v>47.8</v>
      </c>
      <c r="G62" s="29">
        <v>10.01</v>
      </c>
      <c r="H62" s="30">
        <v>-3.5999999999999999E-3</v>
      </c>
      <c r="I62" s="30">
        <v>-2.8999999999999998E-3</v>
      </c>
      <c r="J62" s="31">
        <v>25</v>
      </c>
      <c r="K62" s="32"/>
    </row>
    <row r="63" spans="1:11" x14ac:dyDescent="0.25">
      <c r="A63" s="26" t="s">
        <v>102</v>
      </c>
      <c r="B63" s="27" t="s">
        <v>68</v>
      </c>
      <c r="C63" s="28">
        <v>385</v>
      </c>
      <c r="D63" s="29">
        <v>40.200000000000003</v>
      </c>
      <c r="E63" s="29">
        <v>9.58</v>
      </c>
      <c r="F63" s="29">
        <v>48</v>
      </c>
      <c r="G63" s="29">
        <v>10.09</v>
      </c>
      <c r="H63" s="30">
        <v>-3.5999999999999999E-3</v>
      </c>
      <c r="I63" s="30">
        <v>-2.8999999999999998E-3</v>
      </c>
      <c r="J63" s="31">
        <v>25</v>
      </c>
      <c r="K63" s="32"/>
    </row>
    <row r="64" spans="1:11" x14ac:dyDescent="0.25">
      <c r="A64" s="26" t="s">
        <v>103</v>
      </c>
      <c r="B64" s="27" t="s">
        <v>68</v>
      </c>
      <c r="C64" s="28">
        <v>390</v>
      </c>
      <c r="D64" s="29">
        <v>40.4</v>
      </c>
      <c r="E64" s="29">
        <v>9.66</v>
      </c>
      <c r="F64" s="29">
        <v>48.2</v>
      </c>
      <c r="G64" s="29">
        <v>10.17</v>
      </c>
      <c r="H64" s="30">
        <v>-3.5999999999999999E-3</v>
      </c>
      <c r="I64" s="30">
        <v>-2.8999999999999998E-3</v>
      </c>
      <c r="J64" s="31">
        <v>25</v>
      </c>
      <c r="K64" s="32"/>
    </row>
    <row r="65" spans="1:12" x14ac:dyDescent="0.25">
      <c r="A65" s="26" t="s">
        <v>104</v>
      </c>
      <c r="B65" s="27" t="s">
        <v>68</v>
      </c>
      <c r="C65" s="28">
        <v>395</v>
      </c>
      <c r="D65" s="29">
        <v>40.6</v>
      </c>
      <c r="E65" s="29">
        <v>9.73</v>
      </c>
      <c r="F65" s="29">
        <v>48.4</v>
      </c>
      <c r="G65" s="29">
        <v>10.25</v>
      </c>
      <c r="H65" s="30">
        <v>-3.5999999999999999E-3</v>
      </c>
      <c r="I65" s="30">
        <v>-2.8999999999999998E-3</v>
      </c>
      <c r="J65" s="31">
        <v>25</v>
      </c>
      <c r="K65" s="32"/>
    </row>
    <row r="66" spans="1:12" x14ac:dyDescent="0.25">
      <c r="A66" s="26" t="s">
        <v>105</v>
      </c>
      <c r="B66" s="27" t="s">
        <v>68</v>
      </c>
      <c r="C66" s="28">
        <v>400</v>
      </c>
      <c r="D66" s="29">
        <v>40.799999999999997</v>
      </c>
      <c r="E66" s="29">
        <v>9.81</v>
      </c>
      <c r="F66" s="29">
        <v>48.6</v>
      </c>
      <c r="G66" s="29">
        <v>10.33</v>
      </c>
      <c r="H66" s="30">
        <v>-3.5999999999999999E-3</v>
      </c>
      <c r="I66" s="30">
        <v>-2.8999999999999998E-3</v>
      </c>
      <c r="J66" s="31">
        <v>25</v>
      </c>
      <c r="K66" s="32"/>
    </row>
    <row r="67" spans="1:12" x14ac:dyDescent="0.25">
      <c r="A67" s="26" t="s">
        <v>54</v>
      </c>
      <c r="B67" s="27" t="s">
        <v>12</v>
      </c>
      <c r="C67" s="28">
        <v>345</v>
      </c>
      <c r="D67" s="29">
        <v>39</v>
      </c>
      <c r="E67" s="29">
        <v>8.86</v>
      </c>
      <c r="F67" s="29">
        <v>46.4</v>
      </c>
      <c r="G67" s="29">
        <v>9.43</v>
      </c>
      <c r="H67" s="30">
        <v>-3.7000000000000002E-3</v>
      </c>
      <c r="I67" s="30">
        <v>-2.8999999999999998E-3</v>
      </c>
      <c r="J67" s="31">
        <v>30</v>
      </c>
      <c r="K67" s="32"/>
    </row>
    <row r="68" spans="1:12" x14ac:dyDescent="0.25">
      <c r="A68" s="26" t="s">
        <v>55</v>
      </c>
      <c r="B68" s="27" t="s">
        <v>12</v>
      </c>
      <c r="C68" s="28">
        <v>350</v>
      </c>
      <c r="D68" s="29">
        <v>39.200000000000003</v>
      </c>
      <c r="E68" s="29">
        <v>8.94</v>
      </c>
      <c r="F68" s="29">
        <v>46.6</v>
      </c>
      <c r="G68" s="29">
        <v>9.51</v>
      </c>
      <c r="H68" s="30">
        <v>-3.7000000000000002E-3</v>
      </c>
      <c r="I68" s="30">
        <v>-2.8999999999999998E-3</v>
      </c>
      <c r="J68" s="31">
        <v>30</v>
      </c>
      <c r="K68" s="32"/>
    </row>
    <row r="69" spans="1:12" x14ac:dyDescent="0.25">
      <c r="A69" s="26" t="s">
        <v>56</v>
      </c>
      <c r="B69" s="27" t="s">
        <v>12</v>
      </c>
      <c r="C69" s="28">
        <v>355</v>
      </c>
      <c r="D69" s="29">
        <v>39.4</v>
      </c>
      <c r="E69" s="29">
        <v>9.02</v>
      </c>
      <c r="F69" s="29">
        <v>46.8</v>
      </c>
      <c r="G69" s="29">
        <v>9.59</v>
      </c>
      <c r="H69" s="30">
        <v>-3.7000000000000002E-3</v>
      </c>
      <c r="I69" s="30">
        <v>-2.8999999999999998E-3</v>
      </c>
      <c r="J69" s="31">
        <v>30</v>
      </c>
      <c r="K69" s="32"/>
    </row>
    <row r="70" spans="1:12" x14ac:dyDescent="0.25">
      <c r="A70" s="26" t="s">
        <v>57</v>
      </c>
      <c r="B70" s="27" t="s">
        <v>12</v>
      </c>
      <c r="C70" s="28">
        <v>360</v>
      </c>
      <c r="D70" s="29">
        <v>39.6</v>
      </c>
      <c r="E70" s="29">
        <v>9.1</v>
      </c>
      <c r="F70" s="29">
        <v>47</v>
      </c>
      <c r="G70" s="29">
        <v>9.67</v>
      </c>
      <c r="H70" s="30">
        <v>-3.7000000000000002E-3</v>
      </c>
      <c r="I70" s="30">
        <v>-2.8999999999999998E-3</v>
      </c>
      <c r="J70" s="31">
        <v>30</v>
      </c>
      <c r="K70" s="32"/>
    </row>
    <row r="71" spans="1:12" x14ac:dyDescent="0.25">
      <c r="A71" s="26" t="s">
        <v>58</v>
      </c>
      <c r="B71" s="27" t="s">
        <v>12</v>
      </c>
      <c r="C71" s="28">
        <v>365</v>
      </c>
      <c r="D71" s="29">
        <v>39.799999999999997</v>
      </c>
      <c r="E71" s="29">
        <v>9.18</v>
      </c>
      <c r="F71" s="29">
        <v>47.2</v>
      </c>
      <c r="G71" s="29">
        <v>9.75</v>
      </c>
      <c r="H71" s="30">
        <v>-3.7000000000000002E-3</v>
      </c>
      <c r="I71" s="30">
        <v>-2.8999999999999998E-3</v>
      </c>
      <c r="J71" s="31">
        <v>30</v>
      </c>
      <c r="K71" s="32"/>
    </row>
    <row r="72" spans="1:12" x14ac:dyDescent="0.25">
      <c r="A72" s="26" t="s">
        <v>59</v>
      </c>
      <c r="B72" s="27" t="s">
        <v>12</v>
      </c>
      <c r="C72" s="28">
        <v>370</v>
      </c>
      <c r="D72" s="29">
        <v>40</v>
      </c>
      <c r="E72" s="29">
        <v>9.26</v>
      </c>
      <c r="F72" s="29">
        <v>47.4</v>
      </c>
      <c r="G72" s="29">
        <v>9.83</v>
      </c>
      <c r="H72" s="30">
        <v>-3.7000000000000002E-3</v>
      </c>
      <c r="I72" s="30">
        <v>-2.8999999999999998E-3</v>
      </c>
      <c r="J72" s="31">
        <v>30</v>
      </c>
      <c r="K72" s="32"/>
    </row>
    <row r="73" spans="1:12" x14ac:dyDescent="0.25">
      <c r="A73" s="26" t="s">
        <v>106</v>
      </c>
      <c r="B73" s="27" t="s">
        <v>12</v>
      </c>
      <c r="C73" s="28">
        <v>375</v>
      </c>
      <c r="D73" s="29">
        <v>40.200000000000003</v>
      </c>
      <c r="E73" s="29">
        <v>9.34</v>
      </c>
      <c r="F73" s="29">
        <v>47.6</v>
      </c>
      <c r="G73" s="29">
        <v>9.91</v>
      </c>
      <c r="H73" s="30">
        <v>-3.7000000000000002E-3</v>
      </c>
      <c r="I73" s="30">
        <v>-2.8999999999999998E-3</v>
      </c>
      <c r="J73" s="31">
        <v>30</v>
      </c>
      <c r="K73" s="32"/>
    </row>
    <row r="74" spans="1:12" x14ac:dyDescent="0.25">
      <c r="A74" s="26" t="s">
        <v>107</v>
      </c>
      <c r="B74" s="27" t="s">
        <v>12</v>
      </c>
      <c r="C74" s="28">
        <v>380</v>
      </c>
      <c r="D74" s="29">
        <v>40.4</v>
      </c>
      <c r="E74" s="29">
        <v>9.42</v>
      </c>
      <c r="F74" s="29">
        <v>47.8</v>
      </c>
      <c r="G74" s="29">
        <v>9.99</v>
      </c>
      <c r="H74" s="30">
        <v>-3.7000000000000002E-3</v>
      </c>
      <c r="I74" s="30">
        <v>-2.8999999999999998E-3</v>
      </c>
      <c r="J74" s="31">
        <v>30</v>
      </c>
      <c r="K74" s="32"/>
    </row>
    <row r="75" spans="1:12" x14ac:dyDescent="0.25">
      <c r="A75" s="26" t="s">
        <v>108</v>
      </c>
      <c r="B75" s="27" t="s">
        <v>12</v>
      </c>
      <c r="C75" s="28">
        <v>385</v>
      </c>
      <c r="D75" s="29">
        <v>40.6</v>
      </c>
      <c r="E75" s="29">
        <v>9.5</v>
      </c>
      <c r="F75" s="29">
        <v>48</v>
      </c>
      <c r="G75" s="29">
        <v>10.07</v>
      </c>
      <c r="H75" s="30">
        <v>-3.7000000000000002E-3</v>
      </c>
      <c r="I75" s="30">
        <v>-2.8999999999999998E-3</v>
      </c>
      <c r="J75" s="31">
        <v>30</v>
      </c>
      <c r="K75" s="32"/>
      <c r="L75" s="14"/>
    </row>
    <row r="76" spans="1:12" x14ac:dyDescent="0.25">
      <c r="A76" s="26" t="s">
        <v>109</v>
      </c>
      <c r="B76" s="27" t="s">
        <v>12</v>
      </c>
      <c r="C76" s="28">
        <v>390</v>
      </c>
      <c r="D76" s="29">
        <v>40.799999999999997</v>
      </c>
      <c r="E76" s="29">
        <v>9.56</v>
      </c>
      <c r="F76" s="29">
        <v>48.6</v>
      </c>
      <c r="G76" s="29">
        <v>10.17</v>
      </c>
      <c r="H76" s="30">
        <v>-3.7000000000000002E-3</v>
      </c>
      <c r="I76" s="30">
        <v>-2.8999999999999998E-3</v>
      </c>
      <c r="J76" s="31">
        <v>30</v>
      </c>
      <c r="K76" s="32"/>
      <c r="L76" s="14"/>
    </row>
    <row r="77" spans="1:12" x14ac:dyDescent="0.25">
      <c r="A77" s="26" t="s">
        <v>110</v>
      </c>
      <c r="B77" s="27" t="s">
        <v>12</v>
      </c>
      <c r="C77" s="28">
        <v>395</v>
      </c>
      <c r="D77" s="29">
        <v>41</v>
      </c>
      <c r="E77" s="29">
        <v>9.64</v>
      </c>
      <c r="F77" s="29">
        <v>48.8</v>
      </c>
      <c r="G77" s="29">
        <v>10.24</v>
      </c>
      <c r="H77" s="30">
        <v>-3.7000000000000002E-3</v>
      </c>
      <c r="I77" s="30">
        <v>-2.8999999999999998E-3</v>
      </c>
      <c r="J77" s="31">
        <v>30</v>
      </c>
      <c r="K77" s="32"/>
      <c r="L77" s="14"/>
    </row>
    <row r="78" spans="1:12" x14ac:dyDescent="0.25">
      <c r="A78" s="26" t="s">
        <v>72</v>
      </c>
      <c r="B78" s="27" t="s">
        <v>73</v>
      </c>
      <c r="C78" s="28">
        <v>350</v>
      </c>
      <c r="D78" s="29">
        <v>39.200000000000003</v>
      </c>
      <c r="E78" s="29">
        <v>8.94</v>
      </c>
      <c r="F78" s="29">
        <v>46.6</v>
      </c>
      <c r="G78" s="29">
        <v>9.51</v>
      </c>
      <c r="H78" s="30">
        <v>-3.7000000000000002E-3</v>
      </c>
      <c r="I78" s="30">
        <v>-2.8999999999999998E-3</v>
      </c>
      <c r="J78" s="31">
        <v>25</v>
      </c>
      <c r="K78" s="32"/>
      <c r="L78" s="14"/>
    </row>
    <row r="79" spans="1:12" x14ac:dyDescent="0.25">
      <c r="A79" s="26" t="s">
        <v>74</v>
      </c>
      <c r="B79" s="27" t="s">
        <v>73</v>
      </c>
      <c r="C79" s="28">
        <v>355</v>
      </c>
      <c r="D79" s="29">
        <v>39.4</v>
      </c>
      <c r="E79" s="29">
        <v>9.02</v>
      </c>
      <c r="F79" s="29">
        <v>46.8</v>
      </c>
      <c r="G79" s="29">
        <v>9.59</v>
      </c>
      <c r="H79" s="30">
        <v>-3.7000000000000002E-3</v>
      </c>
      <c r="I79" s="30">
        <v>-2.8999999999999998E-3</v>
      </c>
      <c r="J79" s="31">
        <v>25</v>
      </c>
      <c r="K79" s="32"/>
    </row>
    <row r="80" spans="1:12" x14ac:dyDescent="0.25">
      <c r="A80" s="26" t="s">
        <v>75</v>
      </c>
      <c r="B80" s="27" t="s">
        <v>73</v>
      </c>
      <c r="C80" s="28">
        <v>360</v>
      </c>
      <c r="D80" s="29">
        <v>39.6</v>
      </c>
      <c r="E80" s="29">
        <v>9.1</v>
      </c>
      <c r="F80" s="29">
        <v>47</v>
      </c>
      <c r="G80" s="29">
        <v>9.67</v>
      </c>
      <c r="H80" s="30">
        <v>-3.7000000000000002E-3</v>
      </c>
      <c r="I80" s="30">
        <v>-2.8999999999999998E-3</v>
      </c>
      <c r="J80" s="31">
        <v>25</v>
      </c>
      <c r="K80" s="32"/>
    </row>
    <row r="81" spans="1:11" x14ac:dyDescent="0.25">
      <c r="A81" s="26" t="s">
        <v>76</v>
      </c>
      <c r="B81" s="27" t="s">
        <v>73</v>
      </c>
      <c r="C81" s="28">
        <v>365</v>
      </c>
      <c r="D81" s="29">
        <v>39.799999999999997</v>
      </c>
      <c r="E81" s="29">
        <v>9.18</v>
      </c>
      <c r="F81" s="29">
        <v>47.2</v>
      </c>
      <c r="G81" s="29">
        <v>9.75</v>
      </c>
      <c r="H81" s="30">
        <v>-3.7000000000000002E-3</v>
      </c>
      <c r="I81" s="30">
        <v>-2.8999999999999998E-3</v>
      </c>
      <c r="J81" s="31">
        <v>25</v>
      </c>
      <c r="K81" s="32"/>
    </row>
    <row r="82" spans="1:11" x14ac:dyDescent="0.25">
      <c r="A82" s="26" t="s">
        <v>89</v>
      </c>
      <c r="B82" s="27" t="s">
        <v>73</v>
      </c>
      <c r="C82" s="28">
        <v>370</v>
      </c>
      <c r="D82" s="29">
        <v>40</v>
      </c>
      <c r="E82" s="29">
        <v>9.26</v>
      </c>
      <c r="F82" s="29">
        <v>47.4</v>
      </c>
      <c r="G82" s="29">
        <v>9.83</v>
      </c>
      <c r="H82" s="30">
        <v>-3.7000000000000002E-3</v>
      </c>
      <c r="I82" s="30">
        <v>-2.8999999999999998E-3</v>
      </c>
      <c r="J82" s="31">
        <v>25</v>
      </c>
      <c r="K82" s="32"/>
    </row>
    <row r="83" spans="1:11" x14ac:dyDescent="0.25">
      <c r="A83" s="26" t="s">
        <v>90</v>
      </c>
      <c r="B83" s="27" t="s">
        <v>73</v>
      </c>
      <c r="C83" s="28">
        <v>375</v>
      </c>
      <c r="D83" s="29">
        <v>40.200000000000003</v>
      </c>
      <c r="E83" s="29">
        <v>9.34</v>
      </c>
      <c r="F83" s="29">
        <v>47.6</v>
      </c>
      <c r="G83" s="29">
        <v>9.91</v>
      </c>
      <c r="H83" s="30">
        <v>-3.7000000000000002E-3</v>
      </c>
      <c r="I83" s="30">
        <v>-2.8999999999999998E-3</v>
      </c>
      <c r="J83" s="31">
        <v>25</v>
      </c>
      <c r="K83" s="32"/>
    </row>
    <row r="84" spans="1:11" x14ac:dyDescent="0.25">
      <c r="A84" s="26" t="s">
        <v>91</v>
      </c>
      <c r="B84" s="27" t="s">
        <v>73</v>
      </c>
      <c r="C84" s="28">
        <v>380</v>
      </c>
      <c r="D84" s="29">
        <v>40.4</v>
      </c>
      <c r="E84" s="29">
        <v>9.42</v>
      </c>
      <c r="F84" s="29">
        <v>47.8</v>
      </c>
      <c r="G84" s="29">
        <v>9.99</v>
      </c>
      <c r="H84" s="30">
        <v>-3.7000000000000002E-3</v>
      </c>
      <c r="I84" s="30">
        <v>-2.8999999999999998E-3</v>
      </c>
      <c r="J84" s="31">
        <v>25</v>
      </c>
      <c r="K84" s="32"/>
    </row>
    <row r="85" spans="1:11" x14ac:dyDescent="0.25">
      <c r="A85" s="26" t="s">
        <v>111</v>
      </c>
      <c r="B85" s="27" t="s">
        <v>12</v>
      </c>
      <c r="C85" s="28">
        <v>395</v>
      </c>
      <c r="D85" s="29">
        <v>38.5</v>
      </c>
      <c r="E85" s="29">
        <v>10.26</v>
      </c>
      <c r="F85" s="29">
        <v>47</v>
      </c>
      <c r="G85" s="29">
        <v>10.82</v>
      </c>
      <c r="H85" s="30">
        <v>-3.5999999999999999E-3</v>
      </c>
      <c r="I85" s="30">
        <v>-2.8E-3</v>
      </c>
      <c r="J85" s="31">
        <v>20</v>
      </c>
      <c r="K85" s="32"/>
    </row>
    <row r="86" spans="1:11" x14ac:dyDescent="0.25">
      <c r="A86" s="26" t="s">
        <v>112</v>
      </c>
      <c r="B86" s="27" t="s">
        <v>12</v>
      </c>
      <c r="C86" s="28">
        <v>400</v>
      </c>
      <c r="D86" s="29">
        <v>38.700000000000003</v>
      </c>
      <c r="E86" s="29">
        <v>10.34</v>
      </c>
      <c r="F86" s="29">
        <v>47.2</v>
      </c>
      <c r="G86" s="29">
        <v>10.9</v>
      </c>
      <c r="H86" s="30">
        <v>-3.5999999999999999E-3</v>
      </c>
      <c r="I86" s="30">
        <v>-2.8E-3</v>
      </c>
      <c r="J86" s="31">
        <v>20</v>
      </c>
      <c r="K86" s="32"/>
    </row>
    <row r="87" spans="1:11" x14ac:dyDescent="0.25">
      <c r="A87" s="26" t="s">
        <v>113</v>
      </c>
      <c r="B87" s="27" t="s">
        <v>12</v>
      </c>
      <c r="C87" s="28">
        <v>405</v>
      </c>
      <c r="D87" s="29">
        <v>38.9</v>
      </c>
      <c r="E87" s="29">
        <v>10.42</v>
      </c>
      <c r="F87" s="29">
        <v>47.4</v>
      </c>
      <c r="G87" s="29">
        <v>10.98</v>
      </c>
      <c r="H87" s="30">
        <v>-3.5999999999999999E-3</v>
      </c>
      <c r="I87" s="30">
        <v>-2.8E-3</v>
      </c>
      <c r="J87" s="31">
        <v>20</v>
      </c>
      <c r="K87" s="32"/>
    </row>
    <row r="88" spans="1:11" x14ac:dyDescent="0.25">
      <c r="A88" s="26" t="s">
        <v>114</v>
      </c>
      <c r="B88" s="27" t="s">
        <v>12</v>
      </c>
      <c r="C88" s="28">
        <v>410</v>
      </c>
      <c r="D88" s="29">
        <v>39.1</v>
      </c>
      <c r="E88" s="29">
        <v>10.49</v>
      </c>
      <c r="F88" s="29">
        <v>47.6</v>
      </c>
      <c r="G88" s="29">
        <v>11.06</v>
      </c>
      <c r="H88" s="30">
        <v>-3.5999999999999999E-3</v>
      </c>
      <c r="I88" s="30">
        <v>-2.8E-3</v>
      </c>
      <c r="J88" s="31">
        <v>20</v>
      </c>
      <c r="K88" s="32"/>
    </row>
    <row r="89" spans="1:11" x14ac:dyDescent="0.25">
      <c r="A89" s="26" t="s">
        <v>115</v>
      </c>
      <c r="B89" s="27" t="s">
        <v>12</v>
      </c>
      <c r="C89" s="28">
        <v>415</v>
      </c>
      <c r="D89" s="29">
        <v>39.299999999999997</v>
      </c>
      <c r="E89" s="29">
        <v>10.56</v>
      </c>
      <c r="F89" s="29">
        <v>47.8</v>
      </c>
      <c r="G89" s="29">
        <v>11.14</v>
      </c>
      <c r="H89" s="30">
        <v>-3.5999999999999999E-3</v>
      </c>
      <c r="I89" s="30">
        <v>-2.8E-3</v>
      </c>
      <c r="J89" s="31">
        <v>20</v>
      </c>
      <c r="K89" s="32"/>
    </row>
    <row r="90" spans="1:11" x14ac:dyDescent="0.25">
      <c r="A90" s="26" t="s">
        <v>280</v>
      </c>
      <c r="B90" s="27" t="s">
        <v>12</v>
      </c>
      <c r="C90" s="28">
        <v>420</v>
      </c>
      <c r="D90" s="29">
        <v>39.5</v>
      </c>
      <c r="E90" s="29">
        <v>10.64</v>
      </c>
      <c r="F90" s="29">
        <v>48</v>
      </c>
      <c r="G90" s="29">
        <v>11.26</v>
      </c>
      <c r="H90" s="30">
        <v>-3.5999999999999999E-3</v>
      </c>
      <c r="I90" s="30">
        <v>-2.8E-3</v>
      </c>
      <c r="J90" s="31">
        <v>20</v>
      </c>
      <c r="K90" s="32"/>
    </row>
    <row r="91" spans="1:11" x14ac:dyDescent="0.25">
      <c r="A91" s="26" t="s">
        <v>281</v>
      </c>
      <c r="B91" s="27" t="s">
        <v>12</v>
      </c>
      <c r="C91" s="28">
        <v>425</v>
      </c>
      <c r="D91" s="29">
        <v>39.700000000000003</v>
      </c>
      <c r="E91" s="29">
        <v>10.71</v>
      </c>
      <c r="F91" s="29">
        <v>48.2</v>
      </c>
      <c r="G91" s="29">
        <v>11.29</v>
      </c>
      <c r="H91" s="30">
        <v>-3.5999999999999999E-3</v>
      </c>
      <c r="I91" s="30">
        <v>-2.8E-3</v>
      </c>
      <c r="J91" s="31">
        <v>20</v>
      </c>
      <c r="K91" s="32"/>
    </row>
    <row r="92" spans="1:11" x14ac:dyDescent="0.25">
      <c r="A92" s="26" t="s">
        <v>116</v>
      </c>
      <c r="B92" s="27" t="s">
        <v>12</v>
      </c>
      <c r="C92" s="28">
        <v>430</v>
      </c>
      <c r="D92" s="29">
        <v>39.9</v>
      </c>
      <c r="E92" s="29">
        <v>10.78</v>
      </c>
      <c r="F92" s="29">
        <v>48.4</v>
      </c>
      <c r="G92" s="29">
        <v>11.32</v>
      </c>
      <c r="H92" s="30">
        <v>-3.5999999999999999E-3</v>
      </c>
      <c r="I92" s="30">
        <v>-2.8E-3</v>
      </c>
      <c r="J92" s="31">
        <v>20</v>
      </c>
      <c r="K92" s="32"/>
    </row>
    <row r="93" spans="1:11" x14ac:dyDescent="0.25">
      <c r="A93" s="26" t="s">
        <v>117</v>
      </c>
      <c r="B93" s="27" t="s">
        <v>12</v>
      </c>
      <c r="C93" s="28">
        <v>435</v>
      </c>
      <c r="D93" s="29">
        <v>40.1</v>
      </c>
      <c r="E93" s="29">
        <v>10.85</v>
      </c>
      <c r="F93" s="29">
        <v>48.6</v>
      </c>
      <c r="G93" s="29">
        <v>11.35</v>
      </c>
      <c r="H93" s="30">
        <v>-3.5999999999999999E-3</v>
      </c>
      <c r="I93" s="30">
        <v>-2.8E-3</v>
      </c>
      <c r="J93" s="31">
        <v>20</v>
      </c>
      <c r="K93" s="32"/>
    </row>
    <row r="94" spans="1:11" x14ac:dyDescent="0.25">
      <c r="A94" s="26" t="s">
        <v>118</v>
      </c>
      <c r="B94" s="27" t="s">
        <v>8</v>
      </c>
      <c r="C94" s="28">
        <v>425</v>
      </c>
      <c r="D94" s="29">
        <v>39.5</v>
      </c>
      <c r="E94" s="29">
        <v>10.76</v>
      </c>
      <c r="F94" s="29">
        <v>47.7</v>
      </c>
      <c r="G94" s="29">
        <v>11.37</v>
      </c>
      <c r="H94" s="30">
        <v>-3.5000000000000001E-3</v>
      </c>
      <c r="I94" s="30">
        <v>-2.7000000000000001E-3</v>
      </c>
      <c r="J94" s="31">
        <v>20</v>
      </c>
      <c r="K94" s="32"/>
    </row>
    <row r="95" spans="1:11" x14ac:dyDescent="0.25">
      <c r="A95" s="26" t="s">
        <v>119</v>
      </c>
      <c r="B95" s="27" t="s">
        <v>8</v>
      </c>
      <c r="C95" s="28">
        <v>430</v>
      </c>
      <c r="D95" s="29">
        <v>39.700000000000003</v>
      </c>
      <c r="E95" s="29">
        <v>10.84</v>
      </c>
      <c r="F95" s="29">
        <v>47.9</v>
      </c>
      <c r="G95" s="29">
        <v>11.42</v>
      </c>
      <c r="H95" s="30">
        <v>-3.5000000000000001E-3</v>
      </c>
      <c r="I95" s="30">
        <v>-2.7000000000000001E-3</v>
      </c>
      <c r="J95" s="31">
        <v>20</v>
      </c>
      <c r="K95" s="32"/>
    </row>
    <row r="96" spans="1:11" x14ac:dyDescent="0.25">
      <c r="A96" s="26" t="s">
        <v>120</v>
      </c>
      <c r="B96" s="27" t="s">
        <v>8</v>
      </c>
      <c r="C96" s="28">
        <v>435</v>
      </c>
      <c r="D96" s="29">
        <v>40.5</v>
      </c>
      <c r="E96" s="29">
        <v>10.75</v>
      </c>
      <c r="F96" s="29">
        <v>48.5</v>
      </c>
      <c r="G96" s="29">
        <v>11.42</v>
      </c>
      <c r="H96" s="30">
        <v>-3.5000000000000001E-3</v>
      </c>
      <c r="I96" s="30">
        <v>-2.7000000000000001E-3</v>
      </c>
      <c r="J96" s="31">
        <v>20</v>
      </c>
      <c r="K96" s="32"/>
    </row>
    <row r="97" spans="1:11" x14ac:dyDescent="0.25">
      <c r="A97" s="26" t="s">
        <v>121</v>
      </c>
      <c r="B97" s="27" t="s">
        <v>8</v>
      </c>
      <c r="C97" s="28">
        <v>440</v>
      </c>
      <c r="D97" s="29">
        <v>40.700000000000003</v>
      </c>
      <c r="E97" s="29">
        <v>10.82</v>
      </c>
      <c r="F97" s="29">
        <v>48.7</v>
      </c>
      <c r="G97" s="29">
        <v>11.48</v>
      </c>
      <c r="H97" s="30">
        <v>-3.5000000000000001E-3</v>
      </c>
      <c r="I97" s="30">
        <v>-2.7000000000000001E-3</v>
      </c>
      <c r="J97" s="31">
        <v>20</v>
      </c>
      <c r="K97" s="32"/>
    </row>
    <row r="98" spans="1:11" x14ac:dyDescent="0.25">
      <c r="A98" s="26" t="s">
        <v>122</v>
      </c>
      <c r="B98" s="27" t="s">
        <v>8</v>
      </c>
      <c r="C98" s="28">
        <v>445</v>
      </c>
      <c r="D98" s="29">
        <v>40.9</v>
      </c>
      <c r="E98" s="29">
        <v>10.89</v>
      </c>
      <c r="F98" s="29">
        <v>48.9</v>
      </c>
      <c r="G98" s="29">
        <v>11.54</v>
      </c>
      <c r="H98" s="30">
        <v>-3.5000000000000001E-3</v>
      </c>
      <c r="I98" s="30">
        <v>-2.7000000000000001E-3</v>
      </c>
      <c r="J98" s="31">
        <v>20</v>
      </c>
      <c r="K98" s="32"/>
    </row>
    <row r="99" spans="1:11" x14ac:dyDescent="0.25">
      <c r="A99" s="26" t="s">
        <v>123</v>
      </c>
      <c r="B99" s="27" t="s">
        <v>8</v>
      </c>
      <c r="C99" s="28">
        <v>450</v>
      </c>
      <c r="D99" s="29">
        <v>41.1</v>
      </c>
      <c r="E99" s="29">
        <v>10.96</v>
      </c>
      <c r="F99" s="29">
        <v>49.1</v>
      </c>
      <c r="G99" s="29">
        <v>11.6</v>
      </c>
      <c r="H99" s="30">
        <v>-3.5000000000000001E-3</v>
      </c>
      <c r="I99" s="30">
        <v>-2.7000000000000001E-3</v>
      </c>
      <c r="J99" s="31">
        <v>20</v>
      </c>
      <c r="K99" s="32"/>
    </row>
    <row r="100" spans="1:11" x14ac:dyDescent="0.25">
      <c r="A100" s="26" t="s">
        <v>282</v>
      </c>
      <c r="B100" s="27" t="s">
        <v>8</v>
      </c>
      <c r="C100" s="28">
        <v>455</v>
      </c>
      <c r="D100" s="29">
        <v>41.3</v>
      </c>
      <c r="E100" s="29">
        <v>11.02</v>
      </c>
      <c r="F100" s="29">
        <v>49.3</v>
      </c>
      <c r="G100" s="29">
        <v>11.66</v>
      </c>
      <c r="H100" s="30">
        <v>-3.5000000000000001E-3</v>
      </c>
      <c r="I100" s="30">
        <v>-2.7000000000000001E-3</v>
      </c>
      <c r="J100" s="31">
        <v>20</v>
      </c>
      <c r="K100" s="32"/>
    </row>
    <row r="101" spans="1:11" x14ac:dyDescent="0.25">
      <c r="A101" s="26" t="s">
        <v>283</v>
      </c>
      <c r="B101" s="27" t="s">
        <v>8</v>
      </c>
      <c r="C101" s="28">
        <v>460</v>
      </c>
      <c r="D101" s="29">
        <v>41.5</v>
      </c>
      <c r="E101" s="29">
        <v>11.09</v>
      </c>
      <c r="F101" s="29">
        <v>49.5</v>
      </c>
      <c r="G101" s="29">
        <v>11.72</v>
      </c>
      <c r="H101" s="30">
        <v>-3.5000000000000001E-3</v>
      </c>
      <c r="I101" s="30">
        <v>-2.7000000000000001E-3</v>
      </c>
      <c r="J101" s="31">
        <v>20</v>
      </c>
      <c r="K101" s="32"/>
    </row>
    <row r="102" spans="1:11" x14ac:dyDescent="0.25">
      <c r="A102" s="26" t="s">
        <v>124</v>
      </c>
      <c r="B102" s="27" t="s">
        <v>73</v>
      </c>
      <c r="C102" s="28">
        <v>390</v>
      </c>
      <c r="D102" s="29">
        <v>38.299999999999997</v>
      </c>
      <c r="E102" s="29">
        <v>10.19</v>
      </c>
      <c r="F102" s="29">
        <v>46.8</v>
      </c>
      <c r="G102" s="29">
        <v>10.74</v>
      </c>
      <c r="H102" s="30">
        <v>-3.5999999999999999E-3</v>
      </c>
      <c r="I102" s="30">
        <v>-2.8E-3</v>
      </c>
      <c r="J102" s="31">
        <v>25</v>
      </c>
      <c r="K102" s="32"/>
    </row>
    <row r="103" spans="1:11" x14ac:dyDescent="0.25">
      <c r="A103" s="26" t="s">
        <v>125</v>
      </c>
      <c r="B103" s="27" t="s">
        <v>73</v>
      </c>
      <c r="C103" s="28">
        <v>395</v>
      </c>
      <c r="D103" s="29">
        <v>38.5</v>
      </c>
      <c r="E103" s="29">
        <v>10.26</v>
      </c>
      <c r="F103" s="29">
        <v>47</v>
      </c>
      <c r="G103" s="29">
        <v>10.82</v>
      </c>
      <c r="H103" s="30">
        <v>-3.5999999999999999E-3</v>
      </c>
      <c r="I103" s="30">
        <v>-2.8E-3</v>
      </c>
      <c r="J103" s="31">
        <v>25</v>
      </c>
      <c r="K103" s="32"/>
    </row>
    <row r="104" spans="1:11" x14ac:dyDescent="0.25">
      <c r="A104" s="26" t="s">
        <v>126</v>
      </c>
      <c r="B104" s="27" t="s">
        <v>73</v>
      </c>
      <c r="C104" s="28">
        <v>400</v>
      </c>
      <c r="D104" s="29">
        <v>38.700000000000003</v>
      </c>
      <c r="E104" s="29">
        <v>10.34</v>
      </c>
      <c r="F104" s="29">
        <v>47.2</v>
      </c>
      <c r="G104" s="29">
        <v>10.9</v>
      </c>
      <c r="H104" s="30">
        <v>-3.5999999999999999E-3</v>
      </c>
      <c r="I104" s="30">
        <v>-2.8E-3</v>
      </c>
      <c r="J104" s="31">
        <v>25</v>
      </c>
      <c r="K104" s="32"/>
    </row>
    <row r="105" spans="1:11" x14ac:dyDescent="0.25">
      <c r="A105" s="26" t="s">
        <v>127</v>
      </c>
      <c r="B105" s="27" t="s">
        <v>73</v>
      </c>
      <c r="C105" s="28">
        <v>405</v>
      </c>
      <c r="D105" s="29">
        <v>38.9</v>
      </c>
      <c r="E105" s="29">
        <v>10.42</v>
      </c>
      <c r="F105" s="29">
        <v>47.4</v>
      </c>
      <c r="G105" s="29">
        <v>10.98</v>
      </c>
      <c r="H105" s="30">
        <v>-3.5999999999999999E-3</v>
      </c>
      <c r="I105" s="30">
        <v>-2.8E-3</v>
      </c>
      <c r="J105" s="31">
        <v>25</v>
      </c>
      <c r="K105" s="32"/>
    </row>
    <row r="106" spans="1:11" x14ac:dyDescent="0.25">
      <c r="A106" s="26" t="s">
        <v>128</v>
      </c>
      <c r="B106" s="27" t="s">
        <v>73</v>
      </c>
      <c r="C106" s="28">
        <v>410</v>
      </c>
      <c r="D106" s="29">
        <v>39.1</v>
      </c>
      <c r="E106" s="29">
        <v>10.49</v>
      </c>
      <c r="F106" s="29">
        <v>47.6</v>
      </c>
      <c r="G106" s="29">
        <v>11.06</v>
      </c>
      <c r="H106" s="30">
        <v>-3.5999999999999999E-3</v>
      </c>
      <c r="I106" s="30">
        <v>-2.8E-3</v>
      </c>
      <c r="J106" s="31">
        <v>25</v>
      </c>
      <c r="K106" s="32"/>
    </row>
    <row r="107" spans="1:11" x14ac:dyDescent="0.25">
      <c r="A107" s="26" t="s">
        <v>284</v>
      </c>
      <c r="B107" s="27" t="s">
        <v>73</v>
      </c>
      <c r="C107" s="28">
        <v>415</v>
      </c>
      <c r="D107" s="29">
        <v>39.299999999999997</v>
      </c>
      <c r="E107" s="29">
        <v>10.56</v>
      </c>
      <c r="F107" s="29">
        <v>47.8</v>
      </c>
      <c r="G107" s="29">
        <v>11.14</v>
      </c>
      <c r="H107" s="30">
        <v>-3.5999999999999999E-3</v>
      </c>
      <c r="I107" s="30">
        <v>-2.8E-3</v>
      </c>
      <c r="J107" s="31">
        <v>25</v>
      </c>
      <c r="K107" s="32"/>
    </row>
    <row r="108" spans="1:11" x14ac:dyDescent="0.25">
      <c r="A108" s="26" t="s">
        <v>129</v>
      </c>
      <c r="B108" s="27" t="s">
        <v>73</v>
      </c>
      <c r="C108" s="28">
        <v>420</v>
      </c>
      <c r="D108" s="29">
        <v>39.5</v>
      </c>
      <c r="E108" s="29">
        <v>10.64</v>
      </c>
      <c r="F108" s="29">
        <v>48</v>
      </c>
      <c r="G108" s="29">
        <v>11.26</v>
      </c>
      <c r="H108" s="30">
        <v>-3.5999999999999999E-3</v>
      </c>
      <c r="I108" s="30">
        <v>-2.8E-3</v>
      </c>
      <c r="J108" s="31">
        <v>25</v>
      </c>
      <c r="K108" s="32"/>
    </row>
    <row r="109" spans="1:11" x14ac:dyDescent="0.25">
      <c r="A109" s="26" t="s">
        <v>130</v>
      </c>
      <c r="B109" s="27" t="s">
        <v>73</v>
      </c>
      <c r="C109" s="28">
        <v>425</v>
      </c>
      <c r="D109" s="29">
        <v>39.700000000000003</v>
      </c>
      <c r="E109" s="29">
        <v>10.71</v>
      </c>
      <c r="F109" s="29">
        <v>48.2</v>
      </c>
      <c r="G109" s="29">
        <v>11.29</v>
      </c>
      <c r="H109" s="30">
        <v>-3.5999999999999999E-3</v>
      </c>
      <c r="I109" s="30">
        <v>-2.8E-3</v>
      </c>
      <c r="J109" s="31">
        <v>25</v>
      </c>
      <c r="K109" s="32"/>
    </row>
    <row r="110" spans="1:11" x14ac:dyDescent="0.25">
      <c r="A110" s="26" t="s">
        <v>131</v>
      </c>
      <c r="B110" s="27" t="s">
        <v>73</v>
      </c>
      <c r="C110" s="28">
        <v>430</v>
      </c>
      <c r="D110" s="29">
        <v>39.9</v>
      </c>
      <c r="E110" s="29">
        <v>10.78</v>
      </c>
      <c r="F110" s="29">
        <v>48.4</v>
      </c>
      <c r="G110" s="29">
        <v>11.32</v>
      </c>
      <c r="H110" s="30">
        <v>-3.5999999999999999E-3</v>
      </c>
      <c r="I110" s="30">
        <v>-2.8E-3</v>
      </c>
      <c r="J110" s="31">
        <v>25</v>
      </c>
      <c r="K110" s="32"/>
    </row>
    <row r="111" spans="1:11" x14ac:dyDescent="0.25">
      <c r="A111" s="26" t="s">
        <v>132</v>
      </c>
      <c r="B111" s="27" t="s">
        <v>73</v>
      </c>
      <c r="C111" s="28">
        <v>435</v>
      </c>
      <c r="D111" s="29">
        <v>40.1</v>
      </c>
      <c r="E111" s="29">
        <v>10.85</v>
      </c>
      <c r="F111" s="29">
        <v>48.6</v>
      </c>
      <c r="G111" s="29">
        <v>11.35</v>
      </c>
      <c r="H111" s="30">
        <v>-3.5999999999999999E-3</v>
      </c>
      <c r="I111" s="30">
        <v>-2.8E-3</v>
      </c>
      <c r="J111" s="31">
        <v>25</v>
      </c>
      <c r="K111" s="32"/>
    </row>
    <row r="112" spans="1:11" x14ac:dyDescent="0.25">
      <c r="A112" s="26" t="s">
        <v>133</v>
      </c>
      <c r="B112" s="27" t="s">
        <v>68</v>
      </c>
      <c r="C112" s="28">
        <v>420</v>
      </c>
      <c r="D112" s="29">
        <v>39.299999999999997</v>
      </c>
      <c r="E112" s="29">
        <v>10.69</v>
      </c>
      <c r="F112" s="29">
        <v>47.5</v>
      </c>
      <c r="G112" s="29">
        <v>11.33</v>
      </c>
      <c r="H112" s="30">
        <v>-3.5000000000000001E-3</v>
      </c>
      <c r="I112" s="30">
        <v>-2.7000000000000001E-3</v>
      </c>
      <c r="J112" s="31">
        <v>25</v>
      </c>
      <c r="K112" s="32"/>
    </row>
    <row r="113" spans="1:11" x14ac:dyDescent="0.25">
      <c r="A113" s="26" t="s">
        <v>134</v>
      </c>
      <c r="B113" s="27" t="s">
        <v>68</v>
      </c>
      <c r="C113" s="28">
        <v>425</v>
      </c>
      <c r="D113" s="29">
        <v>39.5</v>
      </c>
      <c r="E113" s="29">
        <v>10.76</v>
      </c>
      <c r="F113" s="29">
        <v>47.7</v>
      </c>
      <c r="G113" s="29">
        <v>11.37</v>
      </c>
      <c r="H113" s="30">
        <v>-3.5000000000000001E-3</v>
      </c>
      <c r="I113" s="30">
        <v>-2.7000000000000001E-3</v>
      </c>
      <c r="J113" s="31">
        <v>25</v>
      </c>
      <c r="K113" s="32"/>
    </row>
    <row r="114" spans="1:11" x14ac:dyDescent="0.25">
      <c r="A114" s="26" t="s">
        <v>135</v>
      </c>
      <c r="B114" s="27" t="s">
        <v>68</v>
      </c>
      <c r="C114" s="28">
        <v>430</v>
      </c>
      <c r="D114" s="29">
        <v>40.299999999999997</v>
      </c>
      <c r="E114" s="29">
        <v>10.68</v>
      </c>
      <c r="F114" s="29">
        <v>48.3</v>
      </c>
      <c r="G114" s="29">
        <v>11.37</v>
      </c>
      <c r="H114" s="30">
        <v>-3.5000000000000001E-3</v>
      </c>
      <c r="I114" s="30">
        <v>-2.7000000000000001E-3</v>
      </c>
      <c r="J114" s="31">
        <v>25</v>
      </c>
      <c r="K114" s="32"/>
    </row>
    <row r="115" spans="1:11" x14ac:dyDescent="0.25">
      <c r="A115" s="26" t="s">
        <v>136</v>
      </c>
      <c r="B115" s="27" t="s">
        <v>68</v>
      </c>
      <c r="C115" s="28">
        <v>435</v>
      </c>
      <c r="D115" s="29">
        <v>40.5</v>
      </c>
      <c r="E115" s="29">
        <v>10.75</v>
      </c>
      <c r="F115" s="29">
        <v>48.5</v>
      </c>
      <c r="G115" s="29">
        <v>11.42</v>
      </c>
      <c r="H115" s="30">
        <v>-3.5000000000000001E-3</v>
      </c>
      <c r="I115" s="30">
        <v>-2.7000000000000001E-3</v>
      </c>
      <c r="J115" s="31">
        <v>25</v>
      </c>
      <c r="K115" s="32"/>
    </row>
    <row r="116" spans="1:11" x14ac:dyDescent="0.25">
      <c r="A116" s="26" t="s">
        <v>137</v>
      </c>
      <c r="B116" s="27" t="s">
        <v>68</v>
      </c>
      <c r="C116" s="28">
        <v>440</v>
      </c>
      <c r="D116" s="29">
        <v>40.700000000000003</v>
      </c>
      <c r="E116" s="29">
        <v>10.82</v>
      </c>
      <c r="F116" s="29">
        <v>48.7</v>
      </c>
      <c r="G116" s="29">
        <v>11.48</v>
      </c>
      <c r="H116" s="30">
        <v>-3.5000000000000001E-3</v>
      </c>
      <c r="I116" s="30">
        <v>-2.7000000000000001E-3</v>
      </c>
      <c r="J116" s="31">
        <v>25</v>
      </c>
      <c r="K116" s="32"/>
    </row>
    <row r="117" spans="1:11" x14ac:dyDescent="0.25">
      <c r="A117" s="26" t="s">
        <v>138</v>
      </c>
      <c r="B117" s="27" t="s">
        <v>68</v>
      </c>
      <c r="C117" s="28">
        <v>445</v>
      </c>
      <c r="D117" s="29">
        <v>40.9</v>
      </c>
      <c r="E117" s="29">
        <v>10.89</v>
      </c>
      <c r="F117" s="29">
        <v>48.9</v>
      </c>
      <c r="G117" s="29">
        <v>11.54</v>
      </c>
      <c r="H117" s="30">
        <v>-3.5000000000000001E-3</v>
      </c>
      <c r="I117" s="30">
        <v>-2.7000000000000001E-3</v>
      </c>
      <c r="J117" s="31">
        <v>25</v>
      </c>
      <c r="K117" s="32"/>
    </row>
    <row r="118" spans="1:11" x14ac:dyDescent="0.25">
      <c r="A118" s="26" t="s">
        <v>285</v>
      </c>
      <c r="B118" s="27" t="s">
        <v>68</v>
      </c>
      <c r="C118" s="28">
        <v>450</v>
      </c>
      <c r="D118" s="29">
        <v>41.1</v>
      </c>
      <c r="E118" s="29">
        <v>10.96</v>
      </c>
      <c r="F118" s="29">
        <v>49.1</v>
      </c>
      <c r="G118" s="29">
        <v>11.6</v>
      </c>
      <c r="H118" s="30">
        <v>-3.5000000000000001E-3</v>
      </c>
      <c r="I118" s="30">
        <v>-2.7000000000000001E-3</v>
      </c>
      <c r="J118" s="31">
        <v>25</v>
      </c>
      <c r="K118" s="32"/>
    </row>
    <row r="119" spans="1:11" x14ac:dyDescent="0.25">
      <c r="A119" s="26" t="s">
        <v>286</v>
      </c>
      <c r="B119" s="27" t="s">
        <v>68</v>
      </c>
      <c r="C119" s="28">
        <v>455</v>
      </c>
      <c r="D119" s="29">
        <v>41.3</v>
      </c>
      <c r="E119" s="29">
        <v>11.02</v>
      </c>
      <c r="F119" s="29">
        <v>49.3</v>
      </c>
      <c r="G119" s="29">
        <v>11.66</v>
      </c>
      <c r="H119" s="30">
        <v>-3.5000000000000001E-3</v>
      </c>
      <c r="I119" s="30">
        <v>-2.7000000000000001E-3</v>
      </c>
      <c r="J119" s="31">
        <v>25</v>
      </c>
      <c r="K119" s="32"/>
    </row>
    <row r="120" spans="1:11" x14ac:dyDescent="0.25">
      <c r="A120" s="26" t="s">
        <v>187</v>
      </c>
      <c r="B120" s="27" t="s">
        <v>12</v>
      </c>
      <c r="C120" s="28">
        <v>435</v>
      </c>
      <c r="D120" s="28">
        <v>41.8</v>
      </c>
      <c r="E120" s="29">
        <v>10.41</v>
      </c>
      <c r="F120" s="29">
        <v>51</v>
      </c>
      <c r="G120" s="29">
        <v>11.13</v>
      </c>
      <c r="H120" s="30">
        <v>-3.5999999999999999E-3</v>
      </c>
      <c r="I120" s="30">
        <v>-2.8E-3</v>
      </c>
      <c r="J120" s="31">
        <v>20</v>
      </c>
      <c r="K120" s="32"/>
    </row>
    <row r="121" spans="1:11" x14ac:dyDescent="0.25">
      <c r="A121" s="26" t="s">
        <v>150</v>
      </c>
      <c r="B121" s="27" t="s">
        <v>12</v>
      </c>
      <c r="C121" s="28">
        <v>440</v>
      </c>
      <c r="D121" s="29">
        <v>42</v>
      </c>
      <c r="E121" s="29">
        <v>10.48</v>
      </c>
      <c r="F121" s="29">
        <v>51.2</v>
      </c>
      <c r="G121" s="29">
        <v>11.18</v>
      </c>
      <c r="H121" s="30">
        <v>-3.5999999999999999E-3</v>
      </c>
      <c r="I121" s="30">
        <v>-2.8E-3</v>
      </c>
      <c r="J121" s="31">
        <v>20</v>
      </c>
      <c r="K121" s="32"/>
    </row>
    <row r="122" spans="1:11" x14ac:dyDescent="0.25">
      <c r="A122" s="26" t="s">
        <v>151</v>
      </c>
      <c r="B122" s="27" t="s">
        <v>12</v>
      </c>
      <c r="C122" s="28">
        <v>445</v>
      </c>
      <c r="D122" s="29">
        <v>42.2</v>
      </c>
      <c r="E122" s="29">
        <v>10.55</v>
      </c>
      <c r="F122" s="29">
        <v>51.4</v>
      </c>
      <c r="G122" s="29">
        <v>11.23</v>
      </c>
      <c r="H122" s="30">
        <v>-3.5999999999999999E-3</v>
      </c>
      <c r="I122" s="30">
        <v>-2.8E-3</v>
      </c>
      <c r="J122" s="31">
        <v>20</v>
      </c>
      <c r="K122" s="32"/>
    </row>
    <row r="123" spans="1:11" x14ac:dyDescent="0.25">
      <c r="A123" s="26" t="s">
        <v>152</v>
      </c>
      <c r="B123" s="27" t="s">
        <v>12</v>
      </c>
      <c r="C123" s="28">
        <v>450</v>
      </c>
      <c r="D123" s="29">
        <v>42.4</v>
      </c>
      <c r="E123" s="29">
        <v>10.62</v>
      </c>
      <c r="F123" s="29">
        <v>51.6</v>
      </c>
      <c r="G123" s="29">
        <v>11.28</v>
      </c>
      <c r="H123" s="30">
        <v>-3.5999999999999999E-3</v>
      </c>
      <c r="I123" s="30">
        <v>-2.8E-3</v>
      </c>
      <c r="J123" s="31">
        <v>20</v>
      </c>
      <c r="K123" s="32"/>
    </row>
    <row r="124" spans="1:11" x14ac:dyDescent="0.25">
      <c r="A124" s="26" t="s">
        <v>153</v>
      </c>
      <c r="B124" s="27" t="s">
        <v>12</v>
      </c>
      <c r="C124" s="28">
        <v>455</v>
      </c>
      <c r="D124" s="29">
        <v>42.6</v>
      </c>
      <c r="E124" s="29">
        <v>10.69</v>
      </c>
      <c r="F124" s="29">
        <v>51.8</v>
      </c>
      <c r="G124" s="29">
        <v>11.33</v>
      </c>
      <c r="H124" s="30">
        <v>-3.5999999999999999E-3</v>
      </c>
      <c r="I124" s="30">
        <v>-2.8E-3</v>
      </c>
      <c r="J124" s="31">
        <v>20</v>
      </c>
      <c r="K124" s="32"/>
    </row>
    <row r="125" spans="1:11" x14ac:dyDescent="0.25">
      <c r="A125" s="26" t="s">
        <v>188</v>
      </c>
      <c r="B125" s="27" t="s">
        <v>12</v>
      </c>
      <c r="C125" s="28">
        <v>460</v>
      </c>
      <c r="D125" s="29">
        <v>42.8</v>
      </c>
      <c r="E125" s="29">
        <v>10.75</v>
      </c>
      <c r="F125" s="29">
        <v>52</v>
      </c>
      <c r="G125" s="29">
        <v>11.38</v>
      </c>
      <c r="H125" s="30">
        <v>-3.5999999999999999E-3</v>
      </c>
      <c r="I125" s="30">
        <v>-2.8E-3</v>
      </c>
      <c r="J125" s="31">
        <v>20</v>
      </c>
      <c r="K125" s="32"/>
    </row>
    <row r="126" spans="1:11" x14ac:dyDescent="0.25">
      <c r="A126" s="26" t="s">
        <v>154</v>
      </c>
      <c r="B126" s="27" t="s">
        <v>12</v>
      </c>
      <c r="C126" s="28">
        <v>465</v>
      </c>
      <c r="D126" s="29">
        <v>43</v>
      </c>
      <c r="E126" s="29">
        <v>10.82</v>
      </c>
      <c r="F126" s="29">
        <v>52.2</v>
      </c>
      <c r="G126" s="29">
        <v>11.43</v>
      </c>
      <c r="H126" s="30">
        <v>-3.5999999999999999E-3</v>
      </c>
      <c r="I126" s="30">
        <v>-2.8E-3</v>
      </c>
      <c r="J126" s="31">
        <v>20</v>
      </c>
      <c r="K126" s="32"/>
    </row>
    <row r="127" spans="1:11" x14ac:dyDescent="0.25">
      <c r="A127" s="26" t="s">
        <v>155</v>
      </c>
      <c r="B127" s="27" t="s">
        <v>12</v>
      </c>
      <c r="C127" s="28">
        <v>470</v>
      </c>
      <c r="D127" s="29">
        <v>43.2</v>
      </c>
      <c r="E127" s="29">
        <v>10.88</v>
      </c>
      <c r="F127" s="29">
        <v>52.4</v>
      </c>
      <c r="G127" s="29">
        <v>11.48</v>
      </c>
      <c r="H127" s="30">
        <v>-3.5999999999999999E-3</v>
      </c>
      <c r="I127" s="30">
        <v>-2.8E-3</v>
      </c>
      <c r="J127" s="31">
        <v>20</v>
      </c>
      <c r="K127" s="32"/>
    </row>
    <row r="128" spans="1:11" x14ac:dyDescent="0.25">
      <c r="A128" s="26" t="s">
        <v>156</v>
      </c>
      <c r="B128" s="27" t="s">
        <v>12</v>
      </c>
      <c r="C128" s="28">
        <v>475</v>
      </c>
      <c r="D128" s="29">
        <v>43.4</v>
      </c>
      <c r="E128" s="29">
        <v>10.95</v>
      </c>
      <c r="F128" s="29">
        <v>52.6</v>
      </c>
      <c r="G128" s="29">
        <v>11.53</v>
      </c>
      <c r="H128" s="30">
        <v>-3.5999999999999999E-3</v>
      </c>
      <c r="I128" s="30">
        <v>-2.8E-3</v>
      </c>
      <c r="J128" s="31">
        <v>20</v>
      </c>
      <c r="K128" s="32"/>
    </row>
    <row r="129" spans="1:11" x14ac:dyDescent="0.25">
      <c r="A129" s="26" t="s">
        <v>157</v>
      </c>
      <c r="B129" s="27" t="s">
        <v>12</v>
      </c>
      <c r="C129" s="28">
        <v>480</v>
      </c>
      <c r="D129" s="29">
        <v>43.6</v>
      </c>
      <c r="E129" s="29">
        <v>11.01</v>
      </c>
      <c r="F129" s="29">
        <v>52.8</v>
      </c>
      <c r="G129" s="29">
        <v>11.58</v>
      </c>
      <c r="H129" s="30">
        <v>-3.5999999999999999E-3</v>
      </c>
      <c r="I129" s="30">
        <v>-2.8E-3</v>
      </c>
      <c r="J129" s="31">
        <v>20</v>
      </c>
      <c r="K129" s="32"/>
    </row>
    <row r="130" spans="1:11" x14ac:dyDescent="0.25">
      <c r="A130" s="26" t="s">
        <v>287</v>
      </c>
      <c r="B130" s="27" t="s">
        <v>12</v>
      </c>
      <c r="C130" s="28">
        <v>485</v>
      </c>
      <c r="D130" s="29">
        <v>43.8</v>
      </c>
      <c r="E130" s="29">
        <v>11.08</v>
      </c>
      <c r="F130" s="29">
        <v>53</v>
      </c>
      <c r="G130" s="29">
        <v>11.63</v>
      </c>
      <c r="H130" s="30">
        <v>-3.5999999999999999E-3</v>
      </c>
      <c r="I130" s="30">
        <v>-2.8E-3</v>
      </c>
      <c r="J130" s="31">
        <v>20</v>
      </c>
      <c r="K130" s="32"/>
    </row>
    <row r="131" spans="1:11" x14ac:dyDescent="0.25">
      <c r="A131" s="26" t="s">
        <v>158</v>
      </c>
      <c r="B131" s="27" t="s">
        <v>8</v>
      </c>
      <c r="C131" s="28">
        <v>475</v>
      </c>
      <c r="D131" s="29">
        <v>44</v>
      </c>
      <c r="E131" s="29">
        <v>10.81</v>
      </c>
      <c r="F131" s="29">
        <v>52.7</v>
      </c>
      <c r="G131" s="29">
        <v>11.52</v>
      </c>
      <c r="H131" s="30">
        <v>-3.3999999999999998E-3</v>
      </c>
      <c r="I131" s="30">
        <v>-2.5999999999999999E-3</v>
      </c>
      <c r="J131" s="31">
        <v>20</v>
      </c>
      <c r="K131" s="32"/>
    </row>
    <row r="132" spans="1:11" x14ac:dyDescent="0.25">
      <c r="A132" s="26" t="s">
        <v>159</v>
      </c>
      <c r="B132" s="27" t="s">
        <v>8</v>
      </c>
      <c r="C132" s="28">
        <v>480</v>
      </c>
      <c r="D132" s="29">
        <v>44.2</v>
      </c>
      <c r="E132" s="29">
        <v>10.87</v>
      </c>
      <c r="F132" s="29">
        <v>52.9</v>
      </c>
      <c r="G132" s="29">
        <v>11.57</v>
      </c>
      <c r="H132" s="30">
        <v>-3.3999999999999998E-3</v>
      </c>
      <c r="I132" s="30">
        <v>-2.5999999999999999E-3</v>
      </c>
      <c r="J132" s="31">
        <v>20</v>
      </c>
      <c r="K132" s="32"/>
    </row>
    <row r="133" spans="1:11" x14ac:dyDescent="0.25">
      <c r="A133" s="26" t="s">
        <v>160</v>
      </c>
      <c r="B133" s="27" t="s">
        <v>8</v>
      </c>
      <c r="C133" s="28">
        <v>485</v>
      </c>
      <c r="D133" s="29">
        <v>44.4</v>
      </c>
      <c r="E133" s="29">
        <v>10.94</v>
      </c>
      <c r="F133" s="29">
        <v>53.1</v>
      </c>
      <c r="G133" s="29">
        <v>11.62</v>
      </c>
      <c r="H133" s="30">
        <v>-3.3999999999999998E-3</v>
      </c>
      <c r="I133" s="30">
        <v>-2.5999999999999999E-3</v>
      </c>
      <c r="J133" s="31">
        <v>20</v>
      </c>
      <c r="K133" s="32"/>
    </row>
    <row r="134" spans="1:11" x14ac:dyDescent="0.25">
      <c r="A134" s="26" t="s">
        <v>161</v>
      </c>
      <c r="B134" s="27" t="s">
        <v>8</v>
      </c>
      <c r="C134" s="28">
        <v>490</v>
      </c>
      <c r="D134" s="29">
        <v>44.6</v>
      </c>
      <c r="E134" s="29">
        <v>11</v>
      </c>
      <c r="F134" s="29">
        <v>53.3</v>
      </c>
      <c r="G134" s="29">
        <v>11.67</v>
      </c>
      <c r="H134" s="30">
        <v>-3.3999999999999998E-3</v>
      </c>
      <c r="I134" s="30">
        <v>-2.5999999999999999E-3</v>
      </c>
      <c r="J134" s="31">
        <v>20</v>
      </c>
      <c r="K134" s="32"/>
    </row>
    <row r="135" spans="1:11" x14ac:dyDescent="0.25">
      <c r="A135" s="26" t="s">
        <v>162</v>
      </c>
      <c r="B135" s="27" t="s">
        <v>8</v>
      </c>
      <c r="C135" s="28">
        <v>495</v>
      </c>
      <c r="D135" s="29">
        <v>44.8</v>
      </c>
      <c r="E135" s="29">
        <v>11.06</v>
      </c>
      <c r="F135" s="29">
        <v>53.5</v>
      </c>
      <c r="G135" s="29">
        <v>11.72</v>
      </c>
      <c r="H135" s="30">
        <v>-3.3999999999999998E-3</v>
      </c>
      <c r="I135" s="30">
        <v>-2.5999999999999999E-3</v>
      </c>
      <c r="J135" s="31">
        <v>20</v>
      </c>
      <c r="K135" s="32"/>
    </row>
    <row r="136" spans="1:11" x14ac:dyDescent="0.25">
      <c r="A136" s="26" t="s">
        <v>288</v>
      </c>
      <c r="B136" s="27" t="s">
        <v>8</v>
      </c>
      <c r="C136" s="28">
        <v>500</v>
      </c>
      <c r="D136" s="29">
        <v>45</v>
      </c>
      <c r="E136" s="29">
        <v>11.12</v>
      </c>
      <c r="F136" s="29">
        <v>53.7</v>
      </c>
      <c r="G136" s="29">
        <v>11.77</v>
      </c>
      <c r="H136" s="30">
        <v>-3.3999999999999998E-3</v>
      </c>
      <c r="I136" s="30">
        <v>-2.5999999999999999E-3</v>
      </c>
      <c r="J136" s="31">
        <v>20</v>
      </c>
      <c r="K136" s="32"/>
    </row>
    <row r="137" spans="1:11" x14ac:dyDescent="0.25">
      <c r="A137" s="26" t="s">
        <v>163</v>
      </c>
      <c r="B137" s="27" t="s">
        <v>73</v>
      </c>
      <c r="C137" s="28">
        <v>430</v>
      </c>
      <c r="D137" s="29">
        <v>41.6</v>
      </c>
      <c r="E137" s="29">
        <v>10.34</v>
      </c>
      <c r="F137" s="29">
        <v>50.8</v>
      </c>
      <c r="G137" s="29">
        <v>10.98</v>
      </c>
      <c r="H137" s="30">
        <v>-3.5999999999999999E-3</v>
      </c>
      <c r="I137" s="30">
        <v>-2.8E-3</v>
      </c>
      <c r="J137" s="31">
        <v>25</v>
      </c>
      <c r="K137" s="32"/>
    </row>
    <row r="138" spans="1:11" x14ac:dyDescent="0.25">
      <c r="A138" s="26" t="s">
        <v>164</v>
      </c>
      <c r="B138" s="27" t="s">
        <v>73</v>
      </c>
      <c r="C138" s="28">
        <v>435</v>
      </c>
      <c r="D138" s="29">
        <v>41.8</v>
      </c>
      <c r="E138" s="29">
        <v>10.41</v>
      </c>
      <c r="F138" s="29">
        <v>51</v>
      </c>
      <c r="G138" s="29">
        <v>11.03</v>
      </c>
      <c r="H138" s="30">
        <v>-3.5999999999999999E-3</v>
      </c>
      <c r="I138" s="30">
        <v>-2.8E-3</v>
      </c>
      <c r="J138" s="31">
        <v>25</v>
      </c>
      <c r="K138" s="32"/>
    </row>
    <row r="139" spans="1:11" x14ac:dyDescent="0.25">
      <c r="A139" s="26" t="s">
        <v>165</v>
      </c>
      <c r="B139" s="27" t="s">
        <v>73</v>
      </c>
      <c r="C139" s="28">
        <v>440</v>
      </c>
      <c r="D139" s="29">
        <v>42</v>
      </c>
      <c r="E139" s="29">
        <v>10.48</v>
      </c>
      <c r="F139" s="29">
        <v>51.2</v>
      </c>
      <c r="G139" s="29">
        <v>11.08</v>
      </c>
      <c r="H139" s="30">
        <v>-3.5999999999999999E-3</v>
      </c>
      <c r="I139" s="30">
        <v>-2.8E-3</v>
      </c>
      <c r="J139" s="31">
        <v>25</v>
      </c>
      <c r="K139" s="32"/>
    </row>
    <row r="140" spans="1:11" x14ac:dyDescent="0.25">
      <c r="A140" s="26" t="s">
        <v>166</v>
      </c>
      <c r="B140" s="27" t="s">
        <v>73</v>
      </c>
      <c r="C140" s="28">
        <v>445</v>
      </c>
      <c r="D140" s="29">
        <v>42.2</v>
      </c>
      <c r="E140" s="29">
        <v>10.55</v>
      </c>
      <c r="F140" s="29">
        <v>51.4</v>
      </c>
      <c r="G140" s="29">
        <v>11.13</v>
      </c>
      <c r="H140" s="30">
        <v>-3.5999999999999999E-3</v>
      </c>
      <c r="I140" s="30">
        <v>-2.8E-3</v>
      </c>
      <c r="J140" s="31">
        <v>25</v>
      </c>
      <c r="K140" s="32"/>
    </row>
    <row r="141" spans="1:11" x14ac:dyDescent="0.25">
      <c r="A141" s="26" t="s">
        <v>289</v>
      </c>
      <c r="B141" s="27" t="s">
        <v>73</v>
      </c>
      <c r="C141" s="28">
        <v>450</v>
      </c>
      <c r="D141" s="29">
        <v>42.4</v>
      </c>
      <c r="E141" s="29">
        <v>10.62</v>
      </c>
      <c r="F141" s="29">
        <v>51.6</v>
      </c>
      <c r="G141" s="29">
        <v>11.18</v>
      </c>
      <c r="H141" s="30">
        <v>-3.5999999999999999E-3</v>
      </c>
      <c r="I141" s="30">
        <v>-2.8E-3</v>
      </c>
      <c r="J141" s="31">
        <v>25</v>
      </c>
      <c r="K141" s="32"/>
    </row>
    <row r="142" spans="1:11" x14ac:dyDescent="0.25">
      <c r="A142" s="26" t="s">
        <v>290</v>
      </c>
      <c r="B142" s="27" t="s">
        <v>73</v>
      </c>
      <c r="C142" s="28">
        <v>455</v>
      </c>
      <c r="D142" s="29">
        <v>42.6</v>
      </c>
      <c r="E142" s="29">
        <v>10.69</v>
      </c>
      <c r="F142" s="29">
        <v>51.8</v>
      </c>
      <c r="G142" s="29">
        <v>11.33</v>
      </c>
      <c r="H142" s="30">
        <v>-3.5999999999999999E-3</v>
      </c>
      <c r="I142" s="30">
        <v>-2.8E-3</v>
      </c>
      <c r="J142" s="31">
        <v>25</v>
      </c>
      <c r="K142" s="32"/>
    </row>
    <row r="143" spans="1:11" x14ac:dyDescent="0.25">
      <c r="A143" s="26" t="s">
        <v>167</v>
      </c>
      <c r="B143" s="27" t="s">
        <v>73</v>
      </c>
      <c r="C143" s="28">
        <v>460</v>
      </c>
      <c r="D143" s="29">
        <v>42.8</v>
      </c>
      <c r="E143" s="29">
        <v>10.75</v>
      </c>
      <c r="F143" s="29">
        <v>52</v>
      </c>
      <c r="G143" s="29">
        <v>11.38</v>
      </c>
      <c r="H143" s="30">
        <v>-3.5999999999999999E-3</v>
      </c>
      <c r="I143" s="30">
        <v>-2.8E-3</v>
      </c>
      <c r="J143" s="31">
        <v>25</v>
      </c>
      <c r="K143" s="32"/>
    </row>
    <row r="144" spans="1:11" x14ac:dyDescent="0.25">
      <c r="A144" s="26" t="s">
        <v>168</v>
      </c>
      <c r="B144" s="27" t="s">
        <v>73</v>
      </c>
      <c r="C144" s="28">
        <v>465</v>
      </c>
      <c r="D144" s="29">
        <v>43</v>
      </c>
      <c r="E144" s="29">
        <v>10.82</v>
      </c>
      <c r="F144" s="29">
        <v>52.2</v>
      </c>
      <c r="G144" s="29">
        <v>11.43</v>
      </c>
      <c r="H144" s="30">
        <v>-3.5999999999999999E-3</v>
      </c>
      <c r="I144" s="30">
        <v>-2.8E-3</v>
      </c>
      <c r="J144" s="31">
        <v>25</v>
      </c>
      <c r="K144" s="32"/>
    </row>
    <row r="145" spans="1:11" x14ac:dyDescent="0.25">
      <c r="A145" s="26" t="s">
        <v>169</v>
      </c>
      <c r="B145" s="27" t="s">
        <v>73</v>
      </c>
      <c r="C145" s="28">
        <v>470</v>
      </c>
      <c r="D145" s="29">
        <v>43.2</v>
      </c>
      <c r="E145" s="29">
        <v>10.88</v>
      </c>
      <c r="F145" s="29">
        <v>52.4</v>
      </c>
      <c r="G145" s="29">
        <v>11.48</v>
      </c>
      <c r="H145" s="30">
        <v>-3.5999999999999999E-3</v>
      </c>
      <c r="I145" s="30">
        <v>-2.8E-3</v>
      </c>
      <c r="J145" s="31">
        <v>25</v>
      </c>
      <c r="K145" s="32"/>
    </row>
    <row r="146" spans="1:11" x14ac:dyDescent="0.25">
      <c r="A146" s="26" t="s">
        <v>291</v>
      </c>
      <c r="B146" s="27" t="s">
        <v>73</v>
      </c>
      <c r="C146" s="28">
        <v>475</v>
      </c>
      <c r="D146" s="29">
        <v>43.4</v>
      </c>
      <c r="E146" s="29">
        <v>10.95</v>
      </c>
      <c r="F146" s="29">
        <v>52.6</v>
      </c>
      <c r="G146" s="29">
        <v>11.53</v>
      </c>
      <c r="H146" s="30">
        <v>-3.5999999999999999E-3</v>
      </c>
      <c r="I146" s="30">
        <v>-2.8E-3</v>
      </c>
      <c r="J146" s="31">
        <v>25</v>
      </c>
      <c r="K146" s="32"/>
    </row>
    <row r="147" spans="1:11" x14ac:dyDescent="0.25">
      <c r="A147" s="26" t="s">
        <v>292</v>
      </c>
      <c r="B147" s="27" t="s">
        <v>73</v>
      </c>
      <c r="C147" s="28">
        <v>480</v>
      </c>
      <c r="D147" s="29">
        <v>43.6</v>
      </c>
      <c r="E147" s="29">
        <v>11.01</v>
      </c>
      <c r="F147" s="29">
        <v>52.8</v>
      </c>
      <c r="G147" s="29">
        <v>11.58</v>
      </c>
      <c r="H147" s="30">
        <v>-3.5999999999999999E-3</v>
      </c>
      <c r="I147" s="30">
        <v>-2.8E-3</v>
      </c>
      <c r="J147" s="31">
        <v>25</v>
      </c>
      <c r="K147" s="32"/>
    </row>
    <row r="148" spans="1:11" x14ac:dyDescent="0.25">
      <c r="A148" s="26" t="s">
        <v>170</v>
      </c>
      <c r="B148" s="27" t="s">
        <v>68</v>
      </c>
      <c r="C148" s="28">
        <v>465</v>
      </c>
      <c r="D148" s="29">
        <v>43.6</v>
      </c>
      <c r="E148" s="29">
        <v>10.67</v>
      </c>
      <c r="F148" s="29">
        <v>52.3</v>
      </c>
      <c r="G148" s="29">
        <v>11.42</v>
      </c>
      <c r="H148" s="30">
        <v>-3.3999999999999998E-3</v>
      </c>
      <c r="I148" s="30">
        <v>-2.5999999999999999E-3</v>
      </c>
      <c r="J148" s="31">
        <v>25</v>
      </c>
      <c r="K148" s="32"/>
    </row>
    <row r="149" spans="1:11" x14ac:dyDescent="0.25">
      <c r="A149" s="26" t="s">
        <v>171</v>
      </c>
      <c r="B149" s="27" t="s">
        <v>68</v>
      </c>
      <c r="C149" s="28">
        <v>470</v>
      </c>
      <c r="D149" s="29">
        <v>43.8</v>
      </c>
      <c r="E149" s="29">
        <v>10.74</v>
      </c>
      <c r="F149" s="29">
        <v>52.5</v>
      </c>
      <c r="G149" s="29">
        <v>11.47</v>
      </c>
      <c r="H149" s="30">
        <v>-3.3999999999999998E-3</v>
      </c>
      <c r="I149" s="30">
        <v>-2.5999999999999999E-3</v>
      </c>
      <c r="J149" s="31">
        <v>25</v>
      </c>
      <c r="K149" s="32"/>
    </row>
    <row r="150" spans="1:11" x14ac:dyDescent="0.25">
      <c r="A150" s="26" t="s">
        <v>172</v>
      </c>
      <c r="B150" s="27" t="s">
        <v>68</v>
      </c>
      <c r="C150" s="28">
        <v>475</v>
      </c>
      <c r="D150" s="29">
        <v>44</v>
      </c>
      <c r="E150" s="29">
        <v>10.81</v>
      </c>
      <c r="F150" s="29">
        <v>52.7</v>
      </c>
      <c r="G150" s="29">
        <v>11.52</v>
      </c>
      <c r="H150" s="30">
        <v>-3.3999999999999998E-3</v>
      </c>
      <c r="I150" s="30">
        <v>-2.5999999999999999E-3</v>
      </c>
      <c r="J150" s="31">
        <v>25</v>
      </c>
      <c r="K150" s="32"/>
    </row>
    <row r="151" spans="1:11" x14ac:dyDescent="0.25">
      <c r="A151" s="26" t="s">
        <v>173</v>
      </c>
      <c r="B151" s="27" t="s">
        <v>68</v>
      </c>
      <c r="C151" s="28">
        <v>480</v>
      </c>
      <c r="D151" s="29">
        <v>44.2</v>
      </c>
      <c r="E151" s="29">
        <v>10.87</v>
      </c>
      <c r="F151" s="29">
        <v>52.9</v>
      </c>
      <c r="G151" s="29">
        <v>11.57</v>
      </c>
      <c r="H151" s="30">
        <v>-3.3999999999999998E-3</v>
      </c>
      <c r="I151" s="30">
        <v>-2.5999999999999999E-3</v>
      </c>
      <c r="J151" s="31">
        <v>25</v>
      </c>
      <c r="K151" s="32"/>
    </row>
    <row r="152" spans="1:11" x14ac:dyDescent="0.25">
      <c r="A152" s="26" t="s">
        <v>174</v>
      </c>
      <c r="B152" s="27" t="s">
        <v>68</v>
      </c>
      <c r="C152" s="28">
        <v>485</v>
      </c>
      <c r="D152" s="29">
        <v>44.4</v>
      </c>
      <c r="E152" s="29">
        <v>10.94</v>
      </c>
      <c r="F152" s="29">
        <v>53.1</v>
      </c>
      <c r="G152" s="29">
        <v>11.62</v>
      </c>
      <c r="H152" s="30">
        <v>-3.3999999999999998E-3</v>
      </c>
      <c r="I152" s="30">
        <v>-2.5999999999999999E-3</v>
      </c>
      <c r="J152" s="31">
        <v>25</v>
      </c>
      <c r="K152" s="32"/>
    </row>
    <row r="153" spans="1:11" x14ac:dyDescent="0.25">
      <c r="A153" s="26" t="s">
        <v>293</v>
      </c>
      <c r="B153" s="27" t="s">
        <v>68</v>
      </c>
      <c r="C153" s="28">
        <v>490</v>
      </c>
      <c r="D153" s="29">
        <v>44.6</v>
      </c>
      <c r="E153" s="29">
        <v>11</v>
      </c>
      <c r="F153" s="29">
        <v>53.3</v>
      </c>
      <c r="G153" s="29">
        <v>11.67</v>
      </c>
      <c r="H153" s="30">
        <v>-3.3999999999999998E-3</v>
      </c>
      <c r="I153" s="30">
        <v>-2.5999999999999999E-3</v>
      </c>
      <c r="J153" s="31">
        <v>25</v>
      </c>
      <c r="K153" s="32"/>
    </row>
    <row r="154" spans="1:11" x14ac:dyDescent="0.25">
      <c r="A154" s="26" t="s">
        <v>189</v>
      </c>
      <c r="B154" s="27" t="s">
        <v>8</v>
      </c>
      <c r="C154" s="28">
        <v>525</v>
      </c>
      <c r="D154" s="29">
        <v>40.700000000000003</v>
      </c>
      <c r="E154" s="29">
        <v>12.9</v>
      </c>
      <c r="F154" s="29">
        <v>48.6</v>
      </c>
      <c r="G154" s="29">
        <v>13.75</v>
      </c>
      <c r="H154" s="30">
        <v>-3.3999999999999998E-3</v>
      </c>
      <c r="I154" s="30">
        <v>-2.5999999999999999E-3</v>
      </c>
      <c r="J154" s="31">
        <v>25</v>
      </c>
      <c r="K154" s="32"/>
    </row>
    <row r="155" spans="1:11" x14ac:dyDescent="0.25">
      <c r="A155" s="26" t="s">
        <v>190</v>
      </c>
      <c r="B155" s="27" t="s">
        <v>8</v>
      </c>
      <c r="C155" s="28">
        <v>530</v>
      </c>
      <c r="D155" s="29">
        <v>40.9</v>
      </c>
      <c r="E155" s="29">
        <v>12.96</v>
      </c>
      <c r="F155" s="29">
        <v>48.8</v>
      </c>
      <c r="G155" s="29">
        <v>13.8</v>
      </c>
      <c r="H155" s="30">
        <v>-3.3999999999999998E-3</v>
      </c>
      <c r="I155" s="30">
        <v>-2.5999999999999999E-3</v>
      </c>
      <c r="J155" s="31">
        <v>25</v>
      </c>
      <c r="K155" s="32"/>
    </row>
    <row r="156" spans="1:11" x14ac:dyDescent="0.25">
      <c r="A156" s="26" t="s">
        <v>191</v>
      </c>
      <c r="B156" s="27" t="s">
        <v>8</v>
      </c>
      <c r="C156" s="28">
        <v>535</v>
      </c>
      <c r="D156" s="29">
        <v>41.1</v>
      </c>
      <c r="E156" s="29">
        <v>13.02</v>
      </c>
      <c r="F156" s="29">
        <v>49</v>
      </c>
      <c r="G156" s="29">
        <v>13.85</v>
      </c>
      <c r="H156" s="30">
        <v>-3.3999999999999998E-3</v>
      </c>
      <c r="I156" s="30">
        <v>-2.5999999999999999E-3</v>
      </c>
      <c r="J156" s="31">
        <v>25</v>
      </c>
      <c r="K156" s="32"/>
    </row>
    <row r="157" spans="1:11" x14ac:dyDescent="0.25">
      <c r="A157" s="26" t="s">
        <v>192</v>
      </c>
      <c r="B157" s="27" t="s">
        <v>8</v>
      </c>
      <c r="C157" s="28">
        <v>540</v>
      </c>
      <c r="D157" s="29">
        <v>41.3</v>
      </c>
      <c r="E157" s="29">
        <v>13.08</v>
      </c>
      <c r="F157" s="29">
        <v>49.2</v>
      </c>
      <c r="G157" s="29">
        <v>13.9</v>
      </c>
      <c r="H157" s="30">
        <v>-3.3999999999999998E-3</v>
      </c>
      <c r="I157" s="30">
        <v>-2.5999999999999999E-3</v>
      </c>
      <c r="J157" s="31">
        <v>25</v>
      </c>
      <c r="K157" s="32"/>
    </row>
    <row r="158" spans="1:11" x14ac:dyDescent="0.25">
      <c r="A158" s="26" t="s">
        <v>193</v>
      </c>
      <c r="B158" s="27" t="s">
        <v>8</v>
      </c>
      <c r="C158" s="28">
        <v>545</v>
      </c>
      <c r="D158" s="29">
        <v>41.5</v>
      </c>
      <c r="E158" s="29">
        <v>13.14</v>
      </c>
      <c r="F158" s="29">
        <v>49.4</v>
      </c>
      <c r="G158" s="29">
        <v>13.95</v>
      </c>
      <c r="H158" s="30">
        <v>-3.3999999999999998E-3</v>
      </c>
      <c r="I158" s="30">
        <v>-2.5999999999999999E-3</v>
      </c>
      <c r="J158" s="31">
        <v>25</v>
      </c>
      <c r="K158" s="32"/>
    </row>
    <row r="159" spans="1:11" x14ac:dyDescent="0.25">
      <c r="A159" s="26" t="s">
        <v>294</v>
      </c>
      <c r="B159" s="27" t="s">
        <v>8</v>
      </c>
      <c r="C159" s="28">
        <v>550</v>
      </c>
      <c r="D159" s="29">
        <v>41.7</v>
      </c>
      <c r="E159" s="29">
        <v>13.2</v>
      </c>
      <c r="F159" s="29">
        <v>49.6</v>
      </c>
      <c r="G159" s="29">
        <v>14</v>
      </c>
      <c r="H159" s="30">
        <v>-3.3999999999999998E-3</v>
      </c>
      <c r="I159" s="30">
        <v>-2.5999999999999999E-3</v>
      </c>
      <c r="J159" s="31">
        <v>25</v>
      </c>
      <c r="K159" s="32"/>
    </row>
    <row r="160" spans="1:11" x14ac:dyDescent="0.25">
      <c r="A160" s="26" t="s">
        <v>194</v>
      </c>
      <c r="B160" s="27" t="s">
        <v>68</v>
      </c>
      <c r="C160" s="28">
        <v>520</v>
      </c>
      <c r="D160" s="29">
        <v>40.5</v>
      </c>
      <c r="E160" s="29">
        <v>12.84</v>
      </c>
      <c r="F160" s="29">
        <v>48.4</v>
      </c>
      <c r="G160" s="29">
        <v>13.7</v>
      </c>
      <c r="H160" s="30">
        <v>-3.3999999999999998E-3</v>
      </c>
      <c r="I160" s="30">
        <v>-2.5999999999999999E-3</v>
      </c>
      <c r="J160" s="31">
        <v>30</v>
      </c>
      <c r="K160" s="32"/>
    </row>
    <row r="161" spans="1:11" x14ac:dyDescent="0.25">
      <c r="A161" s="26" t="s">
        <v>195</v>
      </c>
      <c r="B161" s="27" t="s">
        <v>68</v>
      </c>
      <c r="C161" s="28">
        <v>525</v>
      </c>
      <c r="D161" s="29">
        <v>40.700000000000003</v>
      </c>
      <c r="E161" s="29">
        <v>12.9</v>
      </c>
      <c r="F161" s="29">
        <v>48.6</v>
      </c>
      <c r="G161" s="29">
        <v>13.75</v>
      </c>
      <c r="H161" s="30">
        <v>-3.3999999999999998E-3</v>
      </c>
      <c r="I161" s="30">
        <v>-2.5999999999999999E-3</v>
      </c>
      <c r="J161" s="31">
        <v>30</v>
      </c>
      <c r="K161" s="32"/>
    </row>
    <row r="162" spans="1:11" x14ac:dyDescent="0.25">
      <c r="A162" s="26" t="s">
        <v>196</v>
      </c>
      <c r="B162" s="27" t="s">
        <v>68</v>
      </c>
      <c r="C162" s="28">
        <v>530</v>
      </c>
      <c r="D162" s="29">
        <v>40.9</v>
      </c>
      <c r="E162" s="29">
        <v>12.96</v>
      </c>
      <c r="F162" s="29">
        <v>48.8</v>
      </c>
      <c r="G162" s="29">
        <v>13.8</v>
      </c>
      <c r="H162" s="30">
        <v>-3.3999999999999998E-3</v>
      </c>
      <c r="I162" s="30">
        <v>-2.5999999999999999E-3</v>
      </c>
      <c r="J162" s="31">
        <v>30</v>
      </c>
      <c r="K162" s="32"/>
    </row>
    <row r="163" spans="1:11" x14ac:dyDescent="0.25">
      <c r="A163" s="26" t="s">
        <v>197</v>
      </c>
      <c r="B163" s="27" t="s">
        <v>68</v>
      </c>
      <c r="C163" s="28">
        <v>535</v>
      </c>
      <c r="D163" s="29">
        <v>41.1</v>
      </c>
      <c r="E163" s="29">
        <v>13.02</v>
      </c>
      <c r="F163" s="29">
        <v>49</v>
      </c>
      <c r="G163" s="29">
        <v>13.85</v>
      </c>
      <c r="H163" s="30">
        <v>-3.3999999999999998E-3</v>
      </c>
      <c r="I163" s="30">
        <v>-2.5999999999999999E-3</v>
      </c>
      <c r="J163" s="31">
        <v>30</v>
      </c>
      <c r="K163" s="32"/>
    </row>
    <row r="164" spans="1:11" x14ac:dyDescent="0.25">
      <c r="A164" s="26" t="s">
        <v>198</v>
      </c>
      <c r="B164" s="27" t="s">
        <v>68</v>
      </c>
      <c r="C164" s="28">
        <v>540</v>
      </c>
      <c r="D164" s="29">
        <v>41.3</v>
      </c>
      <c r="E164" s="29">
        <v>13.08</v>
      </c>
      <c r="F164" s="29">
        <v>49.2</v>
      </c>
      <c r="G164" s="29">
        <v>13.9</v>
      </c>
      <c r="H164" s="30">
        <v>-3.3999999999999998E-3</v>
      </c>
      <c r="I164" s="30">
        <v>-2.5999999999999999E-3</v>
      </c>
      <c r="J164" s="31">
        <v>30</v>
      </c>
      <c r="K164" s="32"/>
    </row>
    <row r="165" spans="1:11" x14ac:dyDescent="0.25">
      <c r="A165" s="26" t="s">
        <v>295</v>
      </c>
      <c r="B165" s="27" t="s">
        <v>68</v>
      </c>
      <c r="C165" s="28">
        <v>545</v>
      </c>
      <c r="D165" s="29">
        <v>41.5</v>
      </c>
      <c r="E165" s="29">
        <v>13.14</v>
      </c>
      <c r="F165" s="29">
        <v>49.4</v>
      </c>
      <c r="G165" s="29">
        <v>13.95</v>
      </c>
      <c r="H165" s="30">
        <v>-3.3999999999999998E-3</v>
      </c>
      <c r="I165" s="30">
        <v>-2.5999999999999999E-3</v>
      </c>
      <c r="J165" s="31">
        <v>30</v>
      </c>
      <c r="K165" s="32"/>
    </row>
    <row r="166" spans="1:11" x14ac:dyDescent="0.25">
      <c r="A166" s="26" t="s">
        <v>199</v>
      </c>
      <c r="B166" s="27" t="s">
        <v>8</v>
      </c>
      <c r="C166" s="28">
        <v>570</v>
      </c>
      <c r="D166" s="29">
        <v>43.8</v>
      </c>
      <c r="E166" s="29">
        <v>13.02</v>
      </c>
      <c r="F166" s="29">
        <v>52.8</v>
      </c>
      <c r="G166" s="29">
        <v>13.77</v>
      </c>
      <c r="H166" s="30">
        <v>-3.5000000000000001E-3</v>
      </c>
      <c r="I166" s="30">
        <v>-2.7000000000000001E-3</v>
      </c>
      <c r="J166" s="31">
        <v>25</v>
      </c>
      <c r="K166" s="32"/>
    </row>
    <row r="167" spans="1:11" x14ac:dyDescent="0.25">
      <c r="A167" s="26" t="s">
        <v>200</v>
      </c>
      <c r="B167" s="27" t="s">
        <v>8</v>
      </c>
      <c r="C167" s="28">
        <v>575</v>
      </c>
      <c r="D167" s="29">
        <v>44</v>
      </c>
      <c r="E167" s="29">
        <v>13.07</v>
      </c>
      <c r="F167" s="29">
        <v>53</v>
      </c>
      <c r="G167" s="29">
        <v>13.82</v>
      </c>
      <c r="H167" s="30">
        <v>-3.5000000000000001E-3</v>
      </c>
      <c r="I167" s="30">
        <v>-2.7000000000000001E-3</v>
      </c>
      <c r="J167" s="31">
        <v>25</v>
      </c>
      <c r="K167" s="32"/>
    </row>
    <row r="168" spans="1:11" x14ac:dyDescent="0.25">
      <c r="A168" s="26" t="s">
        <v>201</v>
      </c>
      <c r="B168" s="27" t="s">
        <v>8</v>
      </c>
      <c r="C168" s="28">
        <v>580</v>
      </c>
      <c r="D168" s="29">
        <v>44.2</v>
      </c>
      <c r="E168" s="29">
        <v>13.13</v>
      </c>
      <c r="F168" s="29">
        <v>53.2</v>
      </c>
      <c r="G168" s="29">
        <v>13.87</v>
      </c>
      <c r="H168" s="30">
        <v>-3.5000000000000001E-3</v>
      </c>
      <c r="I168" s="30">
        <v>-2.7000000000000001E-3</v>
      </c>
      <c r="J168" s="31">
        <v>25</v>
      </c>
      <c r="K168" s="32"/>
    </row>
    <row r="169" spans="1:11" x14ac:dyDescent="0.25">
      <c r="A169" s="26" t="s">
        <v>202</v>
      </c>
      <c r="B169" s="27" t="s">
        <v>8</v>
      </c>
      <c r="C169" s="28">
        <v>585</v>
      </c>
      <c r="D169" s="29">
        <v>44.4</v>
      </c>
      <c r="E169" s="29">
        <v>13.18</v>
      </c>
      <c r="F169" s="29">
        <v>53.4</v>
      </c>
      <c r="G169" s="29">
        <v>13.92</v>
      </c>
      <c r="H169" s="30">
        <v>-3.5000000000000001E-3</v>
      </c>
      <c r="I169" s="30">
        <v>-2.7000000000000001E-3</v>
      </c>
      <c r="J169" s="31">
        <v>25</v>
      </c>
      <c r="K169" s="32"/>
    </row>
    <row r="170" spans="1:11" x14ac:dyDescent="0.25">
      <c r="A170" s="26" t="s">
        <v>203</v>
      </c>
      <c r="B170" s="27" t="s">
        <v>8</v>
      </c>
      <c r="C170" s="28">
        <v>590</v>
      </c>
      <c r="D170" s="29">
        <v>44.6</v>
      </c>
      <c r="E170" s="29">
        <v>13.23</v>
      </c>
      <c r="F170" s="29">
        <v>53.6</v>
      </c>
      <c r="G170" s="29">
        <v>13.97</v>
      </c>
      <c r="H170" s="30">
        <v>-3.5000000000000001E-3</v>
      </c>
      <c r="I170" s="30">
        <v>-2.7000000000000001E-3</v>
      </c>
      <c r="J170" s="31">
        <v>25</v>
      </c>
      <c r="K170" s="32"/>
    </row>
    <row r="171" spans="1:11" x14ac:dyDescent="0.25">
      <c r="A171" s="26" t="s">
        <v>204</v>
      </c>
      <c r="B171" s="27" t="s">
        <v>68</v>
      </c>
      <c r="C171" s="28">
        <v>565</v>
      </c>
      <c r="D171" s="29">
        <v>43.6</v>
      </c>
      <c r="E171" s="29">
        <v>12.96</v>
      </c>
      <c r="F171" s="29">
        <v>52.6</v>
      </c>
      <c r="G171" s="29">
        <v>13.72</v>
      </c>
      <c r="H171" s="30">
        <v>-3.5000000000000001E-3</v>
      </c>
      <c r="I171" s="30">
        <v>-2.7000000000000001E-3</v>
      </c>
      <c r="J171" s="31">
        <v>30</v>
      </c>
      <c r="K171" s="32"/>
    </row>
    <row r="172" spans="1:11" x14ac:dyDescent="0.25">
      <c r="A172" s="26" t="s">
        <v>205</v>
      </c>
      <c r="B172" s="27" t="s">
        <v>68</v>
      </c>
      <c r="C172" s="28">
        <v>570</v>
      </c>
      <c r="D172" s="29">
        <v>43.8</v>
      </c>
      <c r="E172" s="29">
        <v>13.02</v>
      </c>
      <c r="F172" s="29">
        <v>52.8</v>
      </c>
      <c r="G172" s="29">
        <v>13.77</v>
      </c>
      <c r="H172" s="30">
        <v>-3.5000000000000001E-3</v>
      </c>
      <c r="I172" s="30">
        <v>-2.7000000000000001E-3</v>
      </c>
      <c r="J172" s="31">
        <v>30</v>
      </c>
      <c r="K172" s="32"/>
    </row>
    <row r="173" spans="1:11" x14ac:dyDescent="0.25">
      <c r="A173" s="26" t="s">
        <v>206</v>
      </c>
      <c r="B173" s="27" t="s">
        <v>68</v>
      </c>
      <c r="C173" s="28">
        <v>575</v>
      </c>
      <c r="D173" s="29">
        <v>44</v>
      </c>
      <c r="E173" s="29">
        <v>13.07</v>
      </c>
      <c r="F173" s="29">
        <v>53</v>
      </c>
      <c r="G173" s="29">
        <v>13.82</v>
      </c>
      <c r="H173" s="30">
        <v>-3.5000000000000001E-3</v>
      </c>
      <c r="I173" s="30">
        <v>-2.7000000000000001E-3</v>
      </c>
      <c r="J173" s="31">
        <v>30</v>
      </c>
      <c r="K173" s="32"/>
    </row>
    <row r="174" spans="1:11" x14ac:dyDescent="0.25">
      <c r="A174" s="26" t="s">
        <v>207</v>
      </c>
      <c r="B174" s="27" t="s">
        <v>68</v>
      </c>
      <c r="C174" s="28">
        <v>580</v>
      </c>
      <c r="D174" s="29">
        <v>44.2</v>
      </c>
      <c r="E174" s="29">
        <v>13.13</v>
      </c>
      <c r="F174" s="29">
        <v>53.2</v>
      </c>
      <c r="G174" s="29">
        <v>13.87</v>
      </c>
      <c r="H174" s="30">
        <v>-3.5000000000000001E-3</v>
      </c>
      <c r="I174" s="30">
        <v>-2.7000000000000001E-3</v>
      </c>
      <c r="J174" s="31">
        <v>30</v>
      </c>
      <c r="K174" s="32"/>
    </row>
    <row r="175" spans="1:11" x14ac:dyDescent="0.25">
      <c r="A175" s="26" t="s">
        <v>208</v>
      </c>
      <c r="B175" s="27" t="s">
        <v>68</v>
      </c>
      <c r="C175" s="28">
        <v>585</v>
      </c>
      <c r="D175" s="29">
        <v>44.4</v>
      </c>
      <c r="E175" s="29">
        <v>13.18</v>
      </c>
      <c r="F175" s="29">
        <v>53.4</v>
      </c>
      <c r="G175" s="29">
        <v>13.92</v>
      </c>
      <c r="H175" s="30">
        <v>-3.5000000000000001E-3</v>
      </c>
      <c r="I175" s="30">
        <v>-2.7000000000000001E-3</v>
      </c>
      <c r="J175" s="31">
        <v>30</v>
      </c>
      <c r="K175" s="32"/>
    </row>
    <row r="176" spans="1:11" x14ac:dyDescent="0.25">
      <c r="A176" s="26" t="s">
        <v>246</v>
      </c>
      <c r="B176" s="27" t="s">
        <v>8</v>
      </c>
      <c r="C176" s="28">
        <v>580</v>
      </c>
      <c r="D176" s="29">
        <v>34.1</v>
      </c>
      <c r="E176" s="29">
        <v>17.02</v>
      </c>
      <c r="F176" s="29">
        <v>40.5</v>
      </c>
      <c r="G176" s="29">
        <v>18.27</v>
      </c>
      <c r="H176" s="30">
        <v>-3.3999999999999998E-3</v>
      </c>
      <c r="I176" s="30">
        <v>-2.5999999999999999E-3</v>
      </c>
      <c r="J176" s="31">
        <v>30</v>
      </c>
      <c r="K176" s="32"/>
    </row>
    <row r="177" spans="1:11" x14ac:dyDescent="0.25">
      <c r="A177" s="26" t="s">
        <v>247</v>
      </c>
      <c r="B177" s="27" t="s">
        <v>8</v>
      </c>
      <c r="C177" s="28">
        <v>585</v>
      </c>
      <c r="D177" s="29">
        <v>34.299999999999997</v>
      </c>
      <c r="E177" s="29">
        <v>17.059999999999999</v>
      </c>
      <c r="F177" s="29">
        <v>40.700000000000003</v>
      </c>
      <c r="G177" s="29">
        <v>18.32</v>
      </c>
      <c r="H177" s="30">
        <v>-3.3999999999999998E-3</v>
      </c>
      <c r="I177" s="30">
        <v>-2.5999999999999999E-3</v>
      </c>
      <c r="J177" s="31">
        <v>30</v>
      </c>
      <c r="K177" s="32"/>
    </row>
    <row r="178" spans="1:11" x14ac:dyDescent="0.25">
      <c r="A178" s="26" t="s">
        <v>248</v>
      </c>
      <c r="B178" s="27" t="s">
        <v>8</v>
      </c>
      <c r="C178" s="28">
        <v>590</v>
      </c>
      <c r="D178" s="29">
        <v>34.5</v>
      </c>
      <c r="E178" s="29">
        <v>17.11</v>
      </c>
      <c r="F178" s="29">
        <v>40.9</v>
      </c>
      <c r="G178" s="29">
        <v>18.37</v>
      </c>
      <c r="H178" s="30">
        <v>-3.3999999999999998E-3</v>
      </c>
      <c r="I178" s="30">
        <v>-2.5999999999999999E-3</v>
      </c>
      <c r="J178" s="31">
        <v>30</v>
      </c>
      <c r="K178" s="32"/>
    </row>
    <row r="179" spans="1:11" x14ac:dyDescent="0.25">
      <c r="A179" s="26" t="s">
        <v>249</v>
      </c>
      <c r="B179" s="27" t="s">
        <v>8</v>
      </c>
      <c r="C179" s="28">
        <v>595</v>
      </c>
      <c r="D179" s="29">
        <v>34.700000000000003</v>
      </c>
      <c r="E179" s="29">
        <v>17.149999999999999</v>
      </c>
      <c r="F179" s="29">
        <v>41.1</v>
      </c>
      <c r="G179" s="29">
        <v>18.420000000000002</v>
      </c>
      <c r="H179" s="30">
        <v>-3.3999999999999998E-3</v>
      </c>
      <c r="I179" s="30">
        <v>-2.5999999999999999E-3</v>
      </c>
      <c r="J179" s="31">
        <v>30</v>
      </c>
      <c r="K179" s="32"/>
    </row>
    <row r="180" spans="1:11" x14ac:dyDescent="0.25">
      <c r="A180" s="26" t="s">
        <v>250</v>
      </c>
      <c r="B180" s="27" t="s">
        <v>8</v>
      </c>
      <c r="C180" s="28">
        <v>600</v>
      </c>
      <c r="D180" s="29">
        <v>34.9</v>
      </c>
      <c r="E180" s="29">
        <v>17.2</v>
      </c>
      <c r="F180" s="29">
        <v>41.3</v>
      </c>
      <c r="G180" s="29">
        <v>18.47</v>
      </c>
      <c r="H180" s="30">
        <v>-3.3999999999999998E-3</v>
      </c>
      <c r="I180" s="30">
        <v>-2.5999999999999999E-3</v>
      </c>
      <c r="J180" s="31">
        <v>30</v>
      </c>
      <c r="K180" s="32"/>
    </row>
    <row r="181" spans="1:11" x14ac:dyDescent="0.25">
      <c r="A181" s="26" t="s">
        <v>296</v>
      </c>
      <c r="B181" s="27" t="s">
        <v>8</v>
      </c>
      <c r="C181" s="28">
        <v>605</v>
      </c>
      <c r="D181" s="29">
        <v>35.1</v>
      </c>
      <c r="E181" s="29">
        <v>17.25</v>
      </c>
      <c r="F181" s="29">
        <v>41.5</v>
      </c>
      <c r="G181" s="29">
        <v>18.52</v>
      </c>
      <c r="H181" s="30">
        <v>-3.3999999999999998E-3</v>
      </c>
      <c r="I181" s="30">
        <v>-2.5999999999999999E-3</v>
      </c>
      <c r="J181" s="31">
        <v>30</v>
      </c>
      <c r="K181" s="32"/>
    </row>
    <row r="182" spans="1:11" x14ac:dyDescent="0.25">
      <c r="A182" s="26" t="s">
        <v>251</v>
      </c>
      <c r="B182" s="27" t="s">
        <v>68</v>
      </c>
      <c r="C182" s="28">
        <v>570</v>
      </c>
      <c r="D182" s="29">
        <v>33.700000000000003</v>
      </c>
      <c r="E182" s="29">
        <v>16.93</v>
      </c>
      <c r="F182" s="29">
        <v>40.1</v>
      </c>
      <c r="G182" s="29">
        <v>18.170000000000002</v>
      </c>
      <c r="H182" s="30">
        <v>-3.3999999999999998E-3</v>
      </c>
      <c r="I182" s="30">
        <v>-2.5999999999999999E-3</v>
      </c>
      <c r="J182" s="31">
        <v>35</v>
      </c>
      <c r="K182" s="32"/>
    </row>
    <row r="183" spans="1:11" x14ac:dyDescent="0.25">
      <c r="A183" s="26" t="s">
        <v>252</v>
      </c>
      <c r="B183" s="27" t="s">
        <v>68</v>
      </c>
      <c r="C183" s="28">
        <v>575</v>
      </c>
      <c r="D183" s="29">
        <v>33.9</v>
      </c>
      <c r="E183" s="29">
        <v>16.97</v>
      </c>
      <c r="F183" s="29">
        <v>40.299999999999997</v>
      </c>
      <c r="G183" s="29">
        <v>18.22</v>
      </c>
      <c r="H183" s="30">
        <v>-3.3999999999999998E-3</v>
      </c>
      <c r="I183" s="30">
        <v>-2.5999999999999999E-3</v>
      </c>
      <c r="J183" s="31">
        <v>35</v>
      </c>
      <c r="K183" s="32"/>
    </row>
    <row r="184" spans="1:11" x14ac:dyDescent="0.25">
      <c r="A184" s="26" t="s">
        <v>253</v>
      </c>
      <c r="B184" s="27" t="s">
        <v>68</v>
      </c>
      <c r="C184" s="28">
        <v>580</v>
      </c>
      <c r="D184" s="29">
        <v>34.1</v>
      </c>
      <c r="E184" s="29">
        <v>17.02</v>
      </c>
      <c r="F184" s="29">
        <v>40.5</v>
      </c>
      <c r="G184" s="29">
        <v>18.27</v>
      </c>
      <c r="H184" s="30">
        <v>-3.3999999999999998E-3</v>
      </c>
      <c r="I184" s="30">
        <v>-2.5999999999999999E-3</v>
      </c>
      <c r="J184" s="31">
        <v>35</v>
      </c>
      <c r="K184" s="32"/>
    </row>
    <row r="185" spans="1:11" x14ac:dyDescent="0.25">
      <c r="A185" s="26" t="s">
        <v>254</v>
      </c>
      <c r="B185" s="27" t="s">
        <v>68</v>
      </c>
      <c r="C185" s="28">
        <v>585</v>
      </c>
      <c r="D185" s="29">
        <v>34.299999999999997</v>
      </c>
      <c r="E185" s="29">
        <v>17.059999999999999</v>
      </c>
      <c r="F185" s="29">
        <v>40.700000000000003</v>
      </c>
      <c r="G185" s="29">
        <v>18.32</v>
      </c>
      <c r="H185" s="30">
        <v>-3.3999999999999998E-3</v>
      </c>
      <c r="I185" s="30">
        <v>-2.5999999999999999E-3</v>
      </c>
      <c r="J185" s="31">
        <v>35</v>
      </c>
      <c r="K185" s="32"/>
    </row>
    <row r="186" spans="1:11" x14ac:dyDescent="0.25">
      <c r="A186" s="26" t="s">
        <v>255</v>
      </c>
      <c r="B186" s="27" t="s">
        <v>68</v>
      </c>
      <c r="C186" s="28">
        <v>590</v>
      </c>
      <c r="D186" s="29">
        <v>34.5</v>
      </c>
      <c r="E186" s="29">
        <v>17.11</v>
      </c>
      <c r="F186" s="29">
        <v>40.9</v>
      </c>
      <c r="G186" s="29">
        <v>18.37</v>
      </c>
      <c r="H186" s="30">
        <v>-3.3999999999999998E-3</v>
      </c>
      <c r="I186" s="30">
        <v>-2.5999999999999999E-3</v>
      </c>
      <c r="J186" s="31">
        <v>35</v>
      </c>
      <c r="K186" s="32"/>
    </row>
    <row r="187" spans="1:11" x14ac:dyDescent="0.25">
      <c r="A187" s="26" t="s">
        <v>256</v>
      </c>
      <c r="B187" s="27" t="s">
        <v>68</v>
      </c>
      <c r="C187" s="28">
        <v>595</v>
      </c>
      <c r="D187" s="29">
        <v>34.700000000000003</v>
      </c>
      <c r="E187" s="29">
        <v>17.149999999999999</v>
      </c>
      <c r="F187" s="29">
        <v>41.1</v>
      </c>
      <c r="G187" s="29">
        <v>18.420000000000002</v>
      </c>
      <c r="H187" s="30">
        <v>-3.3999999999999998E-3</v>
      </c>
      <c r="I187" s="30">
        <v>-2.5999999999999999E-3</v>
      </c>
      <c r="J187" s="31">
        <v>35</v>
      </c>
      <c r="K187" s="32"/>
    </row>
    <row r="188" spans="1:11" x14ac:dyDescent="0.25">
      <c r="A188" s="26" t="s">
        <v>297</v>
      </c>
      <c r="B188" s="27" t="s">
        <v>68</v>
      </c>
      <c r="C188" s="28">
        <v>600</v>
      </c>
      <c r="D188" s="29">
        <v>34.9</v>
      </c>
      <c r="E188" s="29">
        <v>17.2</v>
      </c>
      <c r="F188" s="29">
        <v>41.3</v>
      </c>
      <c r="G188" s="29">
        <v>18.47</v>
      </c>
      <c r="H188" s="30">
        <v>-3.3999999999999998E-3</v>
      </c>
      <c r="I188" s="30">
        <v>-2.5999999999999999E-3</v>
      </c>
      <c r="J188" s="31">
        <v>35</v>
      </c>
      <c r="K188" s="32"/>
    </row>
    <row r="189" spans="1:11" x14ac:dyDescent="0.25">
      <c r="A189" s="26" t="s">
        <v>257</v>
      </c>
      <c r="B189" s="27" t="s">
        <v>8</v>
      </c>
      <c r="C189" s="28">
        <v>640</v>
      </c>
      <c r="D189" s="29">
        <v>37.5</v>
      </c>
      <c r="E189" s="29">
        <v>17.07</v>
      </c>
      <c r="F189" s="29">
        <v>44.6</v>
      </c>
      <c r="G189" s="29">
        <v>18.309999999999999</v>
      </c>
      <c r="H189" s="30">
        <v>-3.3999999999999998E-3</v>
      </c>
      <c r="I189" s="30">
        <v>-2.5999999999999999E-3</v>
      </c>
      <c r="J189" s="31">
        <v>30</v>
      </c>
      <c r="K189" s="32"/>
    </row>
    <row r="190" spans="1:11" x14ac:dyDescent="0.25">
      <c r="A190" s="26" t="s">
        <v>258</v>
      </c>
      <c r="B190" s="27" t="s">
        <v>8</v>
      </c>
      <c r="C190" s="28">
        <v>645</v>
      </c>
      <c r="D190" s="29">
        <v>37.700000000000003</v>
      </c>
      <c r="E190" s="29">
        <v>17.11</v>
      </c>
      <c r="F190" s="29">
        <v>44.8</v>
      </c>
      <c r="G190" s="29">
        <v>18.350000000000001</v>
      </c>
      <c r="H190" s="30">
        <v>-3.3999999999999998E-3</v>
      </c>
      <c r="I190" s="30">
        <v>-2.5999999999999999E-3</v>
      </c>
      <c r="J190" s="31">
        <v>30</v>
      </c>
      <c r="K190" s="32"/>
    </row>
    <row r="191" spans="1:11" x14ac:dyDescent="0.25">
      <c r="A191" s="26" t="s">
        <v>259</v>
      </c>
      <c r="B191" s="27" t="s">
        <v>8</v>
      </c>
      <c r="C191" s="28">
        <v>650</v>
      </c>
      <c r="D191" s="29">
        <v>37.9</v>
      </c>
      <c r="E191" s="29">
        <v>17.16</v>
      </c>
      <c r="F191" s="29">
        <v>45</v>
      </c>
      <c r="G191" s="29">
        <v>18.39</v>
      </c>
      <c r="H191" s="30">
        <v>-3.3999999999999998E-3</v>
      </c>
      <c r="I191" s="30">
        <v>-2.5999999999999999E-3</v>
      </c>
      <c r="J191" s="31">
        <v>30</v>
      </c>
      <c r="K191" s="32"/>
    </row>
    <row r="192" spans="1:11" x14ac:dyDescent="0.25">
      <c r="A192" s="26" t="s">
        <v>260</v>
      </c>
      <c r="B192" s="27" t="s">
        <v>8</v>
      </c>
      <c r="C192" s="28">
        <v>655</v>
      </c>
      <c r="D192" s="29">
        <v>38.1</v>
      </c>
      <c r="E192" s="29">
        <v>17.2</v>
      </c>
      <c r="F192" s="29">
        <v>45.2</v>
      </c>
      <c r="G192" s="29">
        <v>18.43</v>
      </c>
      <c r="H192" s="30">
        <v>-3.3999999999999998E-3</v>
      </c>
      <c r="I192" s="30">
        <v>-2.5999999999999999E-3</v>
      </c>
      <c r="J192" s="31">
        <v>30</v>
      </c>
      <c r="K192" s="32"/>
    </row>
    <row r="193" spans="1:11" x14ac:dyDescent="0.25">
      <c r="A193" s="26" t="s">
        <v>261</v>
      </c>
      <c r="B193" s="27" t="s">
        <v>8</v>
      </c>
      <c r="C193" s="28">
        <v>660</v>
      </c>
      <c r="D193" s="29">
        <v>38.299999999999997</v>
      </c>
      <c r="E193" s="29">
        <v>17.239999999999998</v>
      </c>
      <c r="F193" s="29">
        <v>45.4</v>
      </c>
      <c r="G193" s="29">
        <v>18.47</v>
      </c>
      <c r="H193" s="30">
        <v>-3.3999999999999998E-3</v>
      </c>
      <c r="I193" s="30">
        <v>-2.5999999999999999E-3</v>
      </c>
      <c r="J193" s="31">
        <v>30</v>
      </c>
      <c r="K193" s="32"/>
    </row>
    <row r="194" spans="1:11" x14ac:dyDescent="0.25">
      <c r="A194" s="26" t="s">
        <v>267</v>
      </c>
      <c r="B194" s="27" t="s">
        <v>8</v>
      </c>
      <c r="C194" s="28">
        <v>665</v>
      </c>
      <c r="D194" s="29">
        <v>38.5</v>
      </c>
      <c r="E194" s="29">
        <v>17.28</v>
      </c>
      <c r="F194" s="29">
        <v>45.6</v>
      </c>
      <c r="G194" s="29">
        <v>18.510000000000002</v>
      </c>
      <c r="H194" s="30">
        <v>-3.3999999999999998E-3</v>
      </c>
      <c r="I194" s="30">
        <v>-2.5999999999999999E-3</v>
      </c>
      <c r="J194" s="31">
        <v>30</v>
      </c>
      <c r="K194" s="32"/>
    </row>
    <row r="195" spans="1:11" x14ac:dyDescent="0.25">
      <c r="A195" s="26" t="s">
        <v>262</v>
      </c>
      <c r="B195" s="27" t="s">
        <v>68</v>
      </c>
      <c r="C195" s="28">
        <v>635</v>
      </c>
      <c r="D195" s="29">
        <v>37.299999999999997</v>
      </c>
      <c r="E195" s="29">
        <v>17.03</v>
      </c>
      <c r="F195" s="29">
        <v>44.4</v>
      </c>
      <c r="G195" s="29">
        <v>18.27</v>
      </c>
      <c r="H195" s="30">
        <v>-3.3999999999999998E-3</v>
      </c>
      <c r="I195" s="30">
        <v>-2.5999999999999999E-3</v>
      </c>
      <c r="J195" s="31">
        <v>35</v>
      </c>
      <c r="K195" s="32"/>
    </row>
    <row r="196" spans="1:11" x14ac:dyDescent="0.25">
      <c r="A196" s="26" t="s">
        <v>263</v>
      </c>
      <c r="B196" s="27" t="s">
        <v>68</v>
      </c>
      <c r="C196" s="28">
        <v>640</v>
      </c>
      <c r="D196" s="29">
        <v>37.5</v>
      </c>
      <c r="E196" s="29">
        <v>17.07</v>
      </c>
      <c r="F196" s="29">
        <v>44.6</v>
      </c>
      <c r="G196" s="29">
        <v>18.309999999999999</v>
      </c>
      <c r="H196" s="30">
        <v>-3.3999999999999998E-3</v>
      </c>
      <c r="I196" s="30">
        <v>-2.5999999999999999E-3</v>
      </c>
      <c r="J196" s="31">
        <v>35</v>
      </c>
      <c r="K196" s="32"/>
    </row>
    <row r="197" spans="1:11" x14ac:dyDescent="0.25">
      <c r="A197" s="26" t="s">
        <v>264</v>
      </c>
      <c r="B197" s="27" t="s">
        <v>68</v>
      </c>
      <c r="C197" s="28">
        <v>645</v>
      </c>
      <c r="D197" s="29">
        <v>37.700000000000003</v>
      </c>
      <c r="E197" s="29">
        <v>17.11</v>
      </c>
      <c r="F197" s="29">
        <v>44.8</v>
      </c>
      <c r="G197" s="29">
        <v>18.350000000000001</v>
      </c>
      <c r="H197" s="30">
        <v>-3.3999999999999998E-3</v>
      </c>
      <c r="I197" s="30">
        <v>-2.5999999999999999E-3</v>
      </c>
      <c r="J197" s="31">
        <v>35</v>
      </c>
      <c r="K197" s="32"/>
    </row>
    <row r="198" spans="1:11" x14ac:dyDescent="0.25">
      <c r="A198" s="26" t="s">
        <v>265</v>
      </c>
      <c r="B198" s="27" t="s">
        <v>68</v>
      </c>
      <c r="C198" s="28">
        <v>650</v>
      </c>
      <c r="D198" s="29">
        <v>37.9</v>
      </c>
      <c r="E198" s="29">
        <v>17.16</v>
      </c>
      <c r="F198" s="29">
        <v>45</v>
      </c>
      <c r="G198" s="29">
        <v>18.39</v>
      </c>
      <c r="H198" s="30">
        <v>-3.3999999999999998E-3</v>
      </c>
      <c r="I198" s="30">
        <v>-2.5999999999999999E-3</v>
      </c>
      <c r="J198" s="31">
        <v>35</v>
      </c>
      <c r="K198" s="32"/>
    </row>
    <row r="199" spans="1:11" x14ac:dyDescent="0.25">
      <c r="A199" s="26" t="s">
        <v>266</v>
      </c>
      <c r="B199" s="27" t="s">
        <v>68</v>
      </c>
      <c r="C199" s="28">
        <v>655</v>
      </c>
      <c r="D199" s="29">
        <v>38.1</v>
      </c>
      <c r="E199" s="29">
        <v>17.2</v>
      </c>
      <c r="F199" s="29">
        <v>45.2</v>
      </c>
      <c r="G199" s="29">
        <v>18.43</v>
      </c>
      <c r="H199" s="30">
        <v>-3.3999999999999998E-3</v>
      </c>
      <c r="I199" s="30">
        <v>-2.5999999999999999E-3</v>
      </c>
      <c r="J199" s="31">
        <v>35</v>
      </c>
      <c r="K199" s="3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G S d 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G S d 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x k n U s o i k e 4 D g A A A B E A A A A T A B w A R m 9 y b X V s Y X M v U 2 V j d G l v b j E u b S C i G A A o o B Q A A A A A A A A A A A A A A A A A A A A A A A A A A A A r T k 0 u y c z P U w i G 0 I b W A F B L A Q I t A B Q A A g A I A P x k n U v 1 W S Q + p w A A A P g A A A A S A A A A A A A A A A A A A A A A A A A A A A B D b 2 5 m a W c v U G F j a 2 F n Z S 5 4 b W x Q S w E C L Q A U A A I A C A D 8 Z J 1 L D 8 r p q 6 Q A A A D p A A A A E w A A A A A A A A A A A A A A A A D z A A A A W 0 N v b n R l b n R f V H l w Z X N d L n h t b F B L A Q I t A B Q A A g A I A P x k n 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Y 3 A 2 M I L d 5 T r k m s 6 4 I w s 2 K A A A A A A I A A A A A A B B m A A A A A Q A A I A A A A L d U i L W G E 6 6 T B Z R V e R C r s 8 C o C N p M x j H 6 D 3 v m N Y P k x k W d A A A A A A 6 A A A A A A g A A I A A A A E v D 2 J J 0 + V m k V t l Q J B j L T 7 m d r m Z R k X K + p e z B 0 9 g P U 9 a 3 U A A A A F h u G v V a 7 F U H u 4 s Y C F h P b U u Z l s 7 z z 1 o f W U / W B C H N x 0 2 b C W 9 h U V m H P 2 z k d V B a N o g T 3 M 9 Z I C B L w z l G O F n r l T N E 4 9 C B u a X + h T 4 r z c O 9 7 O Q K 1 4 U m Q A A A A A q E 5 6 j N d h X B N e S 5 i n / t S T C h g t / n w z u e u S I 5 / k f Z v d H J f q M 8 p k h B c 8 j Y x T a O W b h 3 R b s p j y V c i r 4 V w u B y S e b 1 f o A = < / D a t a M a s h u p > 
</file>

<file path=customXml/itemProps1.xml><?xml version="1.0" encoding="utf-8"?>
<ds:datastoreItem xmlns:ds="http://schemas.openxmlformats.org/officeDocument/2006/customXml" ds:itemID="{2210726F-8A50-4C10-BCD9-B1C4F2ECF88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Report</vt:lpstr>
      <vt:lpstr>Inverter Data</vt:lpstr>
      <vt:lpstr>Panel Data</vt:lpstr>
      <vt:lpstr>AC_Rating</vt:lpstr>
      <vt:lpstr>DC_AC</vt:lpstr>
      <vt:lpstr>Inverter_Data</vt:lpstr>
      <vt:lpstr>Inverter_Model</vt:lpstr>
      <vt:lpstr>Max_DC_In</vt:lpstr>
      <vt:lpstr>Max_DC_V</vt:lpstr>
      <vt:lpstr>Max_MPPT</vt:lpstr>
      <vt:lpstr>MPPT</vt:lpstr>
      <vt:lpstr>MPPT_I</vt:lpstr>
      <vt:lpstr>MPPT_SC</vt:lpstr>
      <vt:lpstr>MPPT_STR</vt:lpstr>
      <vt:lpstr>NOM_DC_AC</vt:lpstr>
      <vt:lpstr>Panel_Data</vt:lpstr>
      <vt:lpstr>Start_V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Grant</dc:creator>
  <cp:lastModifiedBy>Bernie Grant</cp:lastModifiedBy>
  <cp:lastPrinted>2021-04-21T16:16:20Z</cp:lastPrinted>
  <dcterms:created xsi:type="dcterms:W3CDTF">2017-06-23T18:35:58Z</dcterms:created>
  <dcterms:modified xsi:type="dcterms:W3CDTF">2021-06-09T19:31:45Z</dcterms:modified>
</cp:coreProperties>
</file>